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H:\Travel\"/>
    </mc:Choice>
  </mc:AlternateContent>
  <xr:revisionPtr revIDLastSave="0" documentId="8_{24ED066C-7805-4B8B-8280-2D06A3593323}" xr6:coauthVersionLast="47" xr6:coauthVersionMax="47" xr10:uidLastSave="{00000000-0000-0000-0000-000000000000}"/>
  <bookViews>
    <workbookView xWindow="-108" yWindow="-108" windowWidth="23256" windowHeight="12576" xr2:uid="{00000000-000D-0000-FFFF-FFFF00000000}"/>
  </bookViews>
  <sheets>
    <sheet name="Travel Form" sheetId="1" r:id="rId1"/>
  </sheets>
  <definedNames>
    <definedName name="_xlnm.Print_Area" localSheetId="0">'Travel Form'!$A$1:$K$57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5" i="1" l="1"/>
  <c r="J43" i="1"/>
  <c r="J41" i="1"/>
  <c r="J39" i="1"/>
  <c r="I45" i="1"/>
  <c r="I44" i="1"/>
  <c r="J44" i="1" s="1"/>
  <c r="J22" i="1" s="1"/>
  <c r="I43" i="1"/>
  <c r="I42" i="1"/>
  <c r="J42" i="1" s="1"/>
  <c r="I22" i="1" s="1"/>
  <c r="I41" i="1"/>
  <c r="I40" i="1"/>
  <c r="J40" i="1" s="1"/>
  <c r="H22" i="1" s="1"/>
  <c r="I39" i="1"/>
  <c r="I38" i="1"/>
  <c r="J38" i="1" s="1"/>
  <c r="G22" i="1" s="1"/>
  <c r="I33" i="1"/>
  <c r="I32" i="1"/>
  <c r="K19" i="1" l="1"/>
  <c r="K20" i="1"/>
  <c r="K23" i="1"/>
  <c r="J14" i="1"/>
  <c r="A45" i="1" s="1"/>
  <c r="I14" i="1"/>
  <c r="A43" i="1" s="1"/>
  <c r="H14" i="1"/>
  <c r="A41" i="1" s="1"/>
  <c r="G14" i="1"/>
  <c r="A39" i="1" s="1"/>
  <c r="F14" i="1"/>
  <c r="A37" i="1" s="1"/>
  <c r="E14" i="1"/>
  <c r="A35" i="1" s="1"/>
  <c r="D14" i="1"/>
  <c r="A33" i="1" s="1"/>
  <c r="A34" i="1"/>
  <c r="A32" i="1"/>
  <c r="I34" i="1"/>
  <c r="J34" i="1" s="1"/>
  <c r="E22" i="1" s="1"/>
  <c r="I35" i="1"/>
  <c r="J35" i="1"/>
  <c r="I36" i="1"/>
  <c r="J36" i="1" s="1"/>
  <c r="F22" i="1" s="1"/>
  <c r="I37" i="1"/>
  <c r="J37" i="1"/>
  <c r="H25" i="1"/>
  <c r="J32" i="1"/>
  <c r="D22" i="1" s="1"/>
  <c r="J33" i="1"/>
  <c r="K16" i="1"/>
  <c r="K17" i="1"/>
  <c r="K18" i="1"/>
  <c r="K21" i="1"/>
  <c r="K24" i="1"/>
  <c r="A36" i="1"/>
  <c r="A38" i="1"/>
  <c r="A40" i="1"/>
  <c r="A44" i="1"/>
  <c r="A42" i="1"/>
  <c r="F25" i="1" l="1"/>
  <c r="E25" i="1"/>
  <c r="G25" i="1"/>
  <c r="I25" i="1"/>
  <c r="J25" i="1"/>
  <c r="K22" i="1" l="1"/>
  <c r="K25" i="1" s="1"/>
  <c r="D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Alan Clark</author>
  </authors>
  <commentList>
    <comment ref="K8" authorId="0" shapeId="0" xr:uid="{00000000-0006-0000-0000-000001000000}">
      <text>
        <r>
          <rPr>
            <b/>
            <sz val="9"/>
            <color indexed="81"/>
            <rFont val="Tahoma"/>
            <family val="2"/>
          </rPr>
          <t>Total commute miles are equal to the normal daily round trip miles traveled from the employee's residence to his/her primary work location.</t>
        </r>
      </text>
    </comment>
    <comment ref="D13" authorId="0" shapeId="0" xr:uid="{00000000-0006-0000-0000-000002000000}">
      <text>
        <r>
          <rPr>
            <sz val="9"/>
            <color indexed="81"/>
            <rFont val="Tahoma"/>
            <family val="2"/>
          </rPr>
          <t>The preferred format is mm/dd/yyyy. 
However, a short cut of mm/dd may be used.</t>
        </r>
      </text>
    </comment>
    <comment ref="E13" authorId="0" shapeId="0" xr:uid="{00000000-0006-0000-0000-000003000000}">
      <text>
        <r>
          <rPr>
            <sz val="9"/>
            <color indexed="81"/>
            <rFont val="Tahoma"/>
            <family val="2"/>
          </rPr>
          <t>The preferred format is mm/dd/yyyy. 
However, a short cut of mm/dd may be used.</t>
        </r>
      </text>
    </comment>
    <comment ref="F13" authorId="0" shapeId="0" xr:uid="{00000000-0006-0000-0000-000004000000}">
      <text>
        <r>
          <rPr>
            <sz val="9"/>
            <color indexed="81"/>
            <rFont val="Tahoma"/>
            <family val="2"/>
          </rPr>
          <t>The preferred format is mm/dd/yyyy. 
However, a short cut of mm/dd may be used.</t>
        </r>
      </text>
    </comment>
    <comment ref="G13" authorId="0" shapeId="0" xr:uid="{00000000-0006-0000-0000-000005000000}">
      <text>
        <r>
          <rPr>
            <sz val="9"/>
            <color indexed="81"/>
            <rFont val="Tahoma"/>
            <family val="2"/>
          </rPr>
          <t>The preferred format is mm/dd/yyyy. 
However, a short cut of mm/dd may be used.</t>
        </r>
      </text>
    </comment>
    <comment ref="H13" authorId="0" shapeId="0" xr:uid="{00000000-0006-0000-0000-000006000000}">
      <text>
        <r>
          <rPr>
            <sz val="9"/>
            <color indexed="81"/>
            <rFont val="Tahoma"/>
            <family val="2"/>
          </rPr>
          <t>The preferred format is mm/dd/yyyy. 
However, a short cut of mm/dd may be used.</t>
        </r>
      </text>
    </comment>
    <comment ref="I13" authorId="0" shapeId="0" xr:uid="{00000000-0006-0000-0000-000007000000}">
      <text>
        <r>
          <rPr>
            <sz val="9"/>
            <color indexed="81"/>
            <rFont val="Tahoma"/>
            <family val="2"/>
          </rPr>
          <t>The preferred format is mm/dd/yyyy. 
However, a short cut of mm/dd may be used.</t>
        </r>
      </text>
    </comment>
    <comment ref="J13" authorId="0" shapeId="0" xr:uid="{00000000-0006-0000-0000-000008000000}">
      <text>
        <r>
          <rPr>
            <sz val="9"/>
            <color indexed="81"/>
            <rFont val="Tahoma"/>
            <family val="2"/>
          </rPr>
          <t>The preferred format is mm/dd/yyyy. 
However, a short cut of mm/dd may be used.</t>
        </r>
      </text>
    </comment>
    <comment ref="B32" authorId="0" shapeId="0" xr:uid="{00000000-0006-0000-0000-000009000000}">
      <text>
        <r>
          <rPr>
            <sz val="9"/>
            <color indexed="81"/>
            <rFont val="Tahoma"/>
            <family val="2"/>
          </rPr>
          <t xml:space="preserve">
The preferred format is 12:00 AM.</t>
        </r>
      </text>
    </comment>
    <comment ref="C32" authorId="0" shapeId="0" xr:uid="{00000000-0006-0000-0000-00000A000000}">
      <text>
        <r>
          <rPr>
            <sz val="9"/>
            <color indexed="81"/>
            <rFont val="Tahoma"/>
            <family val="2"/>
          </rPr>
          <t xml:space="preserve">
The preferred format is 12:00 AM.</t>
        </r>
      </text>
    </comment>
    <comment ref="H32" authorId="0" shapeId="0" xr:uid="{00000000-0006-0000-0000-00000B000000}">
      <text>
        <r>
          <rPr>
            <b/>
            <sz val="9"/>
            <color indexed="81"/>
            <rFont val="Tahoma"/>
            <family val="2"/>
          </rPr>
          <t xml:space="preserve">Total Miles Traveled is from your residence, including any travel for official business, ending when you return to your residence. 
If you travel multiple days, record your Total Miles Traveled on the last day of travel.  Commute miles will be deducted once.
</t>
        </r>
      </text>
    </comment>
    <comment ref="H34" authorId="0" shapeId="0" xr:uid="{2093780C-FB83-4B14-81CC-46FD34A6D9F0}">
      <text>
        <r>
          <rPr>
            <b/>
            <sz val="9"/>
            <color indexed="81"/>
            <rFont val="Tahoma"/>
            <family val="2"/>
          </rPr>
          <t xml:space="preserve">Total Miles Traveled is from your residence, including any travel for official business, ending when you return to your residence. 
If you travel multiple days, record your Total Miles Traveled on the last day of travel.  Commute miles will be deducted once.
</t>
        </r>
      </text>
    </comment>
    <comment ref="H36" authorId="0" shapeId="0" xr:uid="{E2931C7C-E267-4C2C-A4D3-58029F3E253B}">
      <text>
        <r>
          <rPr>
            <b/>
            <sz val="9"/>
            <color indexed="81"/>
            <rFont val="Tahoma"/>
            <family val="2"/>
          </rPr>
          <t xml:space="preserve">Total Miles Traveled is from your residence, including any travel for official business, ending when you return to your residence. 
If you travel multiple days, record your Total Miles Traveled on the last day of travel.  Commute miles will be deducted once.
</t>
        </r>
      </text>
    </comment>
    <comment ref="H38" authorId="0" shapeId="0" xr:uid="{11A2BB66-48C7-41CB-9173-8E88ECCED58A}">
      <text>
        <r>
          <rPr>
            <b/>
            <sz val="9"/>
            <color indexed="81"/>
            <rFont val="Tahoma"/>
            <family val="2"/>
          </rPr>
          <t xml:space="preserve">Total Miles Traveled is from your residence, including any travel for official business, ending when you return to your residence. 
If you travel multiple days, record your Total Miles Traveled on the last day of travel.  Commute miles will be deducted once.
</t>
        </r>
      </text>
    </comment>
    <comment ref="H40" authorId="0" shapeId="0" xr:uid="{6B256C74-A672-45E6-A7FF-4D0495F7B02D}">
      <text>
        <r>
          <rPr>
            <b/>
            <sz val="9"/>
            <color indexed="81"/>
            <rFont val="Tahoma"/>
            <family val="2"/>
          </rPr>
          <t xml:space="preserve">Total Miles Traveled is from your residence, including any travel for official business, ending when you return to your residence. 
If you travel multiple days, record your Total Miles Traveled on the last day of travel.  Commute miles will be deducted once.
</t>
        </r>
      </text>
    </comment>
    <comment ref="H42" authorId="0" shapeId="0" xr:uid="{BF9515DB-2EC8-4E9D-8DD6-F5E3070F7AB1}">
      <text>
        <r>
          <rPr>
            <b/>
            <sz val="9"/>
            <color indexed="81"/>
            <rFont val="Tahoma"/>
            <family val="2"/>
          </rPr>
          <t xml:space="preserve">Total Miles Traveled is from your residence, including any travel for official business, ending when you return to your residence. 
If you travel multiple days, record your Total Miles Traveled on the last day of travel.  Commute miles will be deducted once.
</t>
        </r>
      </text>
    </comment>
    <comment ref="H44" authorId="0" shapeId="0" xr:uid="{C6F5C3E9-CF76-46F3-8CD4-393939AAC159}">
      <text>
        <r>
          <rPr>
            <b/>
            <sz val="9"/>
            <color indexed="81"/>
            <rFont val="Tahoma"/>
            <family val="2"/>
          </rPr>
          <t xml:space="preserve">Total Miles Traveled is from your residence, including any travel for official business, ending when you return to your residence. 
If you travel multiple days, record your Total Miles Traveled on the last day of travel.  Commute miles will be deducted once.
</t>
        </r>
      </text>
    </comment>
  </commentList>
</comments>
</file>

<file path=xl/sharedStrings.xml><?xml version="1.0" encoding="utf-8"?>
<sst xmlns="http://schemas.openxmlformats.org/spreadsheetml/2006/main" count="53" uniqueCount="50">
  <si>
    <t>Department</t>
  </si>
  <si>
    <t>Unit or Division</t>
  </si>
  <si>
    <t>Employee Name</t>
  </si>
  <si>
    <t>Total</t>
  </si>
  <si>
    <t>Start</t>
  </si>
  <si>
    <t>End</t>
  </si>
  <si>
    <t>TERRITORY COVERED INCURRING ABOVE EXPENSES</t>
  </si>
  <si>
    <t>Date:</t>
  </si>
  <si>
    <t>Signature of Employee</t>
  </si>
  <si>
    <t>Approved by Immediate Supervisor</t>
  </si>
  <si>
    <t>Reimbursed
Miles</t>
  </si>
  <si>
    <t>Purpose of Travel :</t>
  </si>
  <si>
    <t>Total Miles Traveled</t>
  </si>
  <si>
    <t>Mileage</t>
  </si>
  <si>
    <t>Total Reimbursement</t>
  </si>
  <si>
    <r>
      <t>Hotel Room</t>
    </r>
    <r>
      <rPr>
        <b/>
        <sz val="12"/>
        <color indexed="8"/>
        <rFont val="Calibri"/>
        <family val="2"/>
      </rPr>
      <t>*</t>
    </r>
  </si>
  <si>
    <r>
      <t>Parking</t>
    </r>
    <r>
      <rPr>
        <b/>
        <sz val="12"/>
        <color indexed="8"/>
        <rFont val="Calibri"/>
        <family val="2"/>
      </rPr>
      <t>*</t>
    </r>
  </si>
  <si>
    <t xml:space="preserve">Social Security Number  (last 4 digits only) </t>
  </si>
  <si>
    <t>Home Address</t>
  </si>
  <si>
    <t>Work Phone #</t>
  </si>
  <si>
    <t xml:space="preserve">      is correct.]</t>
  </si>
  <si>
    <t xml:space="preserve">[As the employee, you are certifying that the information is </t>
  </si>
  <si>
    <t xml:space="preserve">[As the approver, you are certifying that all of the information </t>
  </si>
  <si>
    <r>
      <t>Miscellaneous Expenses</t>
    </r>
    <r>
      <rPr>
        <b/>
        <sz val="11"/>
        <color indexed="8"/>
        <rFont val="Calibri"/>
        <family val="2"/>
      </rPr>
      <t>*</t>
    </r>
  </si>
  <si>
    <t>Date of Travel</t>
  </si>
  <si>
    <t>Day of Travel</t>
  </si>
  <si>
    <t>(Please refer to Instructions)</t>
  </si>
  <si>
    <t xml:space="preserve">    Mileage Reimbursement Rate (cents per mile) =</t>
  </si>
  <si>
    <r>
      <t xml:space="preserve">Assigned Office Location  </t>
    </r>
    <r>
      <rPr>
        <sz val="10"/>
        <color indexed="8"/>
        <rFont val="Calibri"/>
        <family val="2"/>
      </rPr>
      <t>(Town/City)</t>
    </r>
  </si>
  <si>
    <t>Bus or Metro</t>
  </si>
  <si>
    <t xml:space="preserve">Travel Status </t>
  </si>
  <si>
    <t>Overnight Lodgings-  Check box</t>
  </si>
  <si>
    <t>Rental Car *</t>
  </si>
  <si>
    <t xml:space="preserve">  accurate and that payment has not been received.]</t>
  </si>
  <si>
    <r>
      <t>Airfare, Taxi, Shuttle, etc.</t>
    </r>
    <r>
      <rPr>
        <b/>
        <sz val="12"/>
        <color indexed="8"/>
        <rFont val="Calibri"/>
        <family val="2"/>
      </rPr>
      <t>*</t>
    </r>
  </si>
  <si>
    <t>Bridge, Tunnel or Road Toll</t>
  </si>
  <si>
    <r>
      <t>Standard Daily Meal Allowance</t>
    </r>
    <r>
      <rPr>
        <b/>
        <sz val="10"/>
        <color indexed="8"/>
        <rFont val="Calibri"/>
        <family val="2"/>
      </rPr>
      <t>#</t>
    </r>
  </si>
  <si>
    <r>
      <rPr>
        <b/>
        <sz val="12"/>
        <color indexed="8"/>
        <rFont val="Calibri"/>
        <family val="2"/>
      </rPr>
      <t>*R</t>
    </r>
    <r>
      <rPr>
        <b/>
        <sz val="9"/>
        <color indexed="8"/>
        <rFont val="Calibri"/>
        <family val="2"/>
      </rPr>
      <t>eceipts required, except as noted in the Travel Policy.</t>
    </r>
  </si>
  <si>
    <r>
      <rPr>
        <b/>
        <sz val="12"/>
        <color indexed="8"/>
        <rFont val="Calibri"/>
        <family val="2"/>
      </rPr>
      <t># R</t>
    </r>
    <r>
      <rPr>
        <b/>
        <sz val="9"/>
        <color indexed="8"/>
        <rFont val="Calibri"/>
        <family val="2"/>
      </rPr>
      <t>educe the Daily Allowance by the Standard Meal Allowance for each meal that was provided to you.</t>
    </r>
  </si>
  <si>
    <t>Less Commute</t>
  </si>
  <si>
    <r>
      <t xml:space="preserve">   </t>
    </r>
    <r>
      <rPr>
        <sz val="10"/>
        <color indexed="8"/>
        <rFont val="Calibri"/>
        <family val="2"/>
      </rPr>
      <t>Total Commute Miles</t>
    </r>
    <r>
      <rPr>
        <sz val="11"/>
        <color theme="1"/>
        <rFont val="Calibri"/>
        <family val="2"/>
        <scheme val="minor"/>
      </rPr>
      <t xml:space="preserve">   </t>
    </r>
    <r>
      <rPr>
        <sz val="9"/>
        <color indexed="8"/>
        <rFont val="Calibri"/>
        <family val="2"/>
      </rPr>
      <t xml:space="preserve">(round trip to office) </t>
    </r>
    <r>
      <rPr>
        <sz val="11"/>
        <color indexed="8"/>
        <rFont val="Calibri"/>
        <family val="2"/>
      </rPr>
      <t>=</t>
    </r>
  </si>
  <si>
    <t>Work Phone:_____________________</t>
  </si>
  <si>
    <t xml:space="preserve">If mailing is required by payee, please return form to: </t>
  </si>
  <si>
    <t xml:space="preserve">         EXPENSE ACCOUNT FORM</t>
  </si>
  <si>
    <t>Vendor Number  (if known)</t>
  </si>
  <si>
    <t>Maryland Judicial Center, 187 Harry S. Truman Parkway, Annapolis,  Md.  21401</t>
  </si>
  <si>
    <t xml:space="preserve">    Are you a Recalled / Senior Judge?    (Yes  or  No)</t>
  </si>
  <si>
    <r>
      <t xml:space="preserve">   </t>
    </r>
    <r>
      <rPr>
        <b/>
        <sz val="10"/>
        <color indexed="10"/>
        <rFont val="Calibri"/>
        <family val="2"/>
      </rPr>
      <t xml:space="preserve"> </t>
    </r>
    <r>
      <rPr>
        <sz val="10"/>
        <rFont val="Calibri"/>
        <family val="2"/>
      </rPr>
      <t>Are you a Judicial Branch employee? (Yes or No)</t>
    </r>
  </si>
  <si>
    <t xml:space="preserve">                For Travel Taken on or after January 1, 2024</t>
  </si>
  <si>
    <t>For Travel Taken on or after January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</si>
</sst>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quot;$&quot;#,##0.000"/>
    <numFmt numFmtId="166" formatCode="d"/>
  </numFmts>
  <fonts count="36" x14ac:knownFonts="1">
    <font>
      <sz val="11"/>
      <color theme="1"/>
      <name val="Calibri"/>
      <family val="2"/>
      <scheme val="minor"/>
    </font>
    <font>
      <sz val="11"/>
      <color indexed="8"/>
      <name val="Calibri"/>
      <family val="2"/>
    </font>
    <font>
      <sz val="9"/>
      <color indexed="8"/>
      <name val="Calibri"/>
      <family val="2"/>
    </font>
    <font>
      <sz val="10"/>
      <color indexed="8"/>
      <name val="Calibri"/>
      <family val="2"/>
    </font>
    <font>
      <b/>
      <sz val="9"/>
      <color indexed="8"/>
      <name val="Calibri"/>
      <family val="2"/>
    </font>
    <font>
      <b/>
      <sz val="12"/>
      <color indexed="8"/>
      <name val="Calibri"/>
      <family val="2"/>
    </font>
    <font>
      <b/>
      <sz val="11"/>
      <color indexed="8"/>
      <name val="Calibri"/>
      <family val="2"/>
    </font>
    <font>
      <sz val="10"/>
      <name val="Arial"/>
      <family val="2"/>
    </font>
    <font>
      <sz val="9"/>
      <color indexed="81"/>
      <name val="Tahoma"/>
      <family val="2"/>
    </font>
    <font>
      <b/>
      <sz val="9"/>
      <color indexed="81"/>
      <name val="Tahoma"/>
      <family val="2"/>
    </font>
    <font>
      <b/>
      <sz val="10"/>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b/>
      <sz val="10"/>
      <color theme="1"/>
      <name val="Calibri"/>
      <family val="2"/>
      <scheme val="minor"/>
    </font>
    <font>
      <sz val="10"/>
      <color theme="1"/>
      <name val="Calibri"/>
      <family val="2"/>
      <scheme val="minor"/>
    </font>
    <font>
      <sz val="8"/>
      <color theme="1"/>
      <name val="Calibri"/>
      <family val="2"/>
      <scheme val="minor"/>
    </font>
    <font>
      <sz val="9"/>
      <color theme="1"/>
      <name val="Calibri"/>
      <family val="2"/>
      <scheme val="minor"/>
    </font>
    <font>
      <i/>
      <sz val="8"/>
      <color rgb="FFFF0000"/>
      <name val="Calibri"/>
      <family val="2"/>
      <scheme val="minor"/>
    </font>
    <font>
      <sz val="8"/>
      <color rgb="FFFF0000"/>
      <name val="Calibri"/>
      <family val="2"/>
      <scheme val="minor"/>
    </font>
    <font>
      <u/>
      <sz val="11"/>
      <color theme="1"/>
      <name val="Calibri"/>
      <family val="2"/>
      <scheme val="minor"/>
    </font>
    <font>
      <sz val="11"/>
      <name val="Calibri"/>
      <family val="2"/>
      <scheme val="minor"/>
    </font>
    <font>
      <b/>
      <sz val="12"/>
      <color theme="1"/>
      <name val="Calibri"/>
      <family val="2"/>
      <scheme val="minor"/>
    </font>
    <font>
      <sz val="8"/>
      <name val="Calibri"/>
      <family val="2"/>
      <scheme val="minor"/>
    </font>
    <font>
      <b/>
      <sz val="10.5"/>
      <name val="Calibri"/>
      <family val="2"/>
      <scheme val="minor"/>
    </font>
    <font>
      <b/>
      <sz val="12"/>
      <name val="Calibri"/>
      <family val="2"/>
      <scheme val="minor"/>
    </font>
    <font>
      <b/>
      <sz val="9"/>
      <color rgb="FFC00000"/>
      <name val="Calibri"/>
      <family val="2"/>
      <scheme val="minor"/>
    </font>
    <font>
      <b/>
      <sz val="8"/>
      <color rgb="FFC00000"/>
      <name val="Calibri"/>
      <family val="2"/>
      <scheme val="minor"/>
    </font>
    <font>
      <b/>
      <sz val="11"/>
      <color rgb="FFC00000"/>
      <name val="Calibri"/>
      <family val="2"/>
      <scheme val="minor"/>
    </font>
    <font>
      <sz val="10"/>
      <name val="Calibri"/>
      <family val="2"/>
      <scheme val="minor"/>
    </font>
    <font>
      <b/>
      <sz val="9"/>
      <color theme="1"/>
      <name val="Calibri"/>
      <family val="2"/>
      <scheme val="minor"/>
    </font>
    <font>
      <sz val="8"/>
      <color rgb="FF000000"/>
      <name val="Segoe UI"/>
      <family val="2"/>
    </font>
    <font>
      <b/>
      <sz val="10"/>
      <color indexed="10"/>
      <name val="Calibri"/>
      <family val="2"/>
    </font>
    <font>
      <sz val="10"/>
      <name val="Calibri"/>
      <family val="2"/>
    </font>
    <font>
      <b/>
      <sz val="11"/>
      <color rgb="FFFF0000"/>
      <name val="Calibri"/>
      <family val="2"/>
      <scheme val="minor"/>
    </font>
    <font>
      <b/>
      <sz val="16"/>
      <color theme="1"/>
      <name val="Calibri"/>
      <family val="2"/>
      <scheme val="minor"/>
    </font>
  </fonts>
  <fills count="2">
    <fill>
      <patternFill patternType="none"/>
    </fill>
    <fill>
      <patternFill patternType="gray125"/>
    </fill>
  </fills>
  <borders count="18">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3" fontId="11" fillId="0" borderId="0" applyFont="0" applyFill="0" applyBorder="0" applyAlignment="0" applyProtection="0"/>
    <xf numFmtId="44" fontId="11" fillId="0" borderId="0" applyFont="0" applyFill="0" applyBorder="0" applyAlignment="0" applyProtection="0"/>
  </cellStyleXfs>
  <cellXfs count="148">
    <xf numFmtId="0" fontId="0" fillId="0" borderId="0" xfId="0"/>
    <xf numFmtId="166" fontId="7" fillId="0" borderId="1" xfId="0" applyNumberFormat="1" applyFont="1" applyFill="1" applyBorder="1" applyAlignment="1" applyProtection="1">
      <alignment horizontal="center"/>
    </xf>
    <xf numFmtId="0" fontId="15" fillId="0" borderId="0" xfId="0" applyFont="1" applyFill="1" applyBorder="1" applyAlignment="1" applyProtection="1">
      <alignment horizontal="center" vertical="center" wrapText="1"/>
    </xf>
    <xf numFmtId="0" fontId="15" fillId="0" borderId="0" xfId="0" applyFont="1" applyFill="1" applyAlignment="1" applyProtection="1">
      <alignment vertical="center" wrapText="1"/>
    </xf>
    <xf numFmtId="0" fontId="15" fillId="0" borderId="0" xfId="0" applyFont="1" applyFill="1" applyAlignment="1" applyProtection="1">
      <alignment vertical="center"/>
    </xf>
    <xf numFmtId="0" fontId="16" fillId="0" borderId="0" xfId="0" applyFont="1" applyFill="1" applyBorder="1" applyAlignment="1" applyProtection="1">
      <alignment horizontal="right" vertical="center" wrapText="1" indent="1"/>
    </xf>
    <xf numFmtId="0" fontId="16" fillId="0" borderId="0" xfId="0" applyFont="1" applyFill="1" applyAlignment="1" applyProtection="1">
      <alignment horizontal="left" vertical="center" wrapText="1" indent="1"/>
    </xf>
    <xf numFmtId="0" fontId="0" fillId="0" borderId="3" xfId="0" applyFill="1" applyBorder="1" applyAlignment="1" applyProtection="1">
      <alignment vertical="center" wrapText="1"/>
    </xf>
    <xf numFmtId="0" fontId="0" fillId="0" borderId="0" xfId="0" applyFill="1" applyAlignment="1" applyProtection="1">
      <alignment vertical="center" wrapText="1"/>
      <protection locked="0"/>
    </xf>
    <xf numFmtId="14" fontId="17" fillId="0" borderId="4" xfId="0" applyNumberFormat="1" applyFont="1" applyFill="1" applyBorder="1" applyAlignment="1" applyProtection="1">
      <alignment vertical="center" wrapText="1"/>
      <protection locked="0"/>
    </xf>
    <xf numFmtId="0" fontId="0" fillId="0" borderId="0" xfId="0" applyFill="1" applyAlignment="1" applyProtection="1">
      <alignment vertical="center" wrapText="1"/>
    </xf>
    <xf numFmtId="0" fontId="0" fillId="0" borderId="0" xfId="0" applyFill="1" applyBorder="1" applyAlignment="1" applyProtection="1">
      <alignment vertical="center" wrapText="1"/>
    </xf>
    <xf numFmtId="0" fontId="0" fillId="0" borderId="4" xfId="0"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14" fontId="17" fillId="0" borderId="4" xfId="0" applyNumberFormat="1" applyFont="1" applyFill="1" applyBorder="1" applyAlignment="1" applyProtection="1">
      <alignment vertical="center" wrapText="1"/>
    </xf>
    <xf numFmtId="166" fontId="17" fillId="0" borderId="4" xfId="0" applyNumberFormat="1" applyFont="1" applyFill="1" applyBorder="1" applyAlignment="1" applyProtection="1">
      <alignment vertical="center" wrapText="1"/>
    </xf>
    <xf numFmtId="0" fontId="16" fillId="0" borderId="0" xfId="0" applyFont="1" applyFill="1" applyBorder="1" applyAlignment="1" applyProtection="1">
      <alignment vertical="center"/>
    </xf>
    <xf numFmtId="0" fontId="14" fillId="0" borderId="0" xfId="0" applyFont="1" applyFill="1" applyAlignment="1" applyProtection="1">
      <alignment vertical="center"/>
    </xf>
    <xf numFmtId="0" fontId="14" fillId="0" borderId="0" xfId="0" applyFont="1" applyFill="1" applyAlignment="1" applyProtection="1">
      <alignment vertical="center" wrapText="1"/>
    </xf>
    <xf numFmtId="0" fontId="16" fillId="0" borderId="0" xfId="0" applyFont="1" applyFill="1" applyAlignment="1" applyProtection="1">
      <alignment horizontal="right" vertical="center" wrapText="1" indent="1"/>
    </xf>
    <xf numFmtId="0" fontId="12" fillId="0" borderId="0" xfId="0" applyFont="1" applyFill="1" applyAlignment="1" applyProtection="1">
      <alignment horizontal="center" vertical="center" wrapText="1"/>
    </xf>
    <xf numFmtId="0" fontId="0" fillId="0" borderId="0" xfId="0" applyFill="1" applyAlignment="1" applyProtection="1">
      <alignment horizontal="center" vertical="center" wrapText="1"/>
    </xf>
    <xf numFmtId="0" fontId="14" fillId="0"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16" fillId="0" borderId="0" xfId="0" applyFont="1" applyFill="1" applyAlignment="1" applyProtection="1">
      <alignment vertical="center"/>
    </xf>
    <xf numFmtId="0" fontId="18" fillId="0" borderId="0" xfId="0" applyFont="1" applyFill="1" applyBorder="1" applyAlignment="1" applyProtection="1">
      <alignment vertical="center"/>
    </xf>
    <xf numFmtId="0" fontId="13" fillId="0" borderId="0" xfId="0" applyFont="1" applyFill="1" applyAlignment="1" applyProtection="1">
      <alignment vertical="center" wrapText="1"/>
      <protection locked="0"/>
    </xf>
    <xf numFmtId="0" fontId="19" fillId="0" borderId="0" xfId="0" applyFont="1" applyFill="1" applyAlignment="1" applyProtection="1">
      <alignment vertical="center"/>
    </xf>
    <xf numFmtId="0" fontId="20" fillId="0" borderId="0" xfId="0" applyFont="1" applyFill="1" applyAlignment="1" applyProtection="1">
      <alignment vertical="center" wrapText="1"/>
      <protection locked="0"/>
    </xf>
    <xf numFmtId="0" fontId="21"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vertical="center" wrapText="1"/>
    </xf>
    <xf numFmtId="0" fontId="21" fillId="0" borderId="0" xfId="0" applyFont="1" applyFill="1" applyAlignment="1" applyProtection="1">
      <alignment vertical="center" wrapText="1"/>
      <protection locked="0"/>
    </xf>
    <xf numFmtId="0" fontId="21" fillId="0" borderId="4" xfId="0" applyFont="1" applyFill="1" applyBorder="1" applyAlignment="1" applyProtection="1">
      <alignment vertical="center" wrapText="1"/>
    </xf>
    <xf numFmtId="0" fontId="22" fillId="0" borderId="4" xfId="0" applyFont="1" applyFill="1" applyBorder="1" applyAlignment="1" applyProtection="1">
      <alignment horizontal="center" vertical="center" wrapText="1"/>
    </xf>
    <xf numFmtId="0" fontId="14" fillId="0" borderId="0" xfId="0" applyFont="1" applyFill="1" applyAlignment="1" applyProtection="1">
      <alignment vertical="center" wrapText="1"/>
    </xf>
    <xf numFmtId="0" fontId="14" fillId="0" borderId="0" xfId="0" applyFont="1" applyFill="1" applyAlignment="1" applyProtection="1">
      <alignment vertical="center" wrapText="1"/>
      <protection locked="0"/>
    </xf>
    <xf numFmtId="0" fontId="14" fillId="0" borderId="0" xfId="0" applyFont="1" applyFill="1" applyAlignment="1" applyProtection="1">
      <alignment vertical="center"/>
      <protection locked="0"/>
    </xf>
    <xf numFmtId="0" fontId="14" fillId="0" borderId="0" xfId="0" applyFont="1" applyFill="1" applyBorder="1" applyAlignment="1" applyProtection="1">
      <alignment vertical="center"/>
      <protection locked="0"/>
    </xf>
    <xf numFmtId="0" fontId="14" fillId="0" borderId="0" xfId="0" applyFont="1" applyFill="1" applyAlignment="1" applyProtection="1">
      <alignment horizontal="left" vertical="center"/>
      <protection locked="0"/>
    </xf>
    <xf numFmtId="0" fontId="12" fillId="0" borderId="0" xfId="0" applyFont="1" applyFill="1" applyAlignment="1" applyProtection="1">
      <alignment horizontal="center" vertical="center" wrapText="1"/>
      <protection locked="0"/>
    </xf>
    <xf numFmtId="165" fontId="11" fillId="0" borderId="3" xfId="2" applyNumberFormat="1" applyFont="1" applyFill="1" applyBorder="1" applyAlignment="1" applyProtection="1">
      <alignment horizontal="center" vertical="center" wrapText="1"/>
    </xf>
    <xf numFmtId="0" fontId="16" fillId="0" borderId="0" xfId="0" applyFont="1"/>
    <xf numFmtId="4" fontId="0" fillId="0" borderId="8" xfId="0" applyNumberFormat="1" applyFill="1" applyBorder="1" applyAlignment="1" applyProtection="1">
      <alignment vertical="center" wrapText="1"/>
      <protection locked="0"/>
    </xf>
    <xf numFmtId="4" fontId="0" fillId="0" borderId="4" xfId="0" applyNumberFormat="1" applyFill="1" applyBorder="1" applyAlignment="1" applyProtection="1">
      <alignment vertical="center" wrapText="1"/>
      <protection locked="0"/>
    </xf>
    <xf numFmtId="4" fontId="12" fillId="0" borderId="4" xfId="0" applyNumberFormat="1" applyFont="1" applyFill="1" applyBorder="1" applyAlignment="1" applyProtection="1">
      <alignment vertical="center" wrapText="1"/>
    </xf>
    <xf numFmtId="4" fontId="0" fillId="0" borderId="5" xfId="0" applyNumberFormat="1" applyFill="1" applyBorder="1" applyAlignment="1" applyProtection="1">
      <alignment vertical="center" wrapText="1"/>
      <protection locked="0"/>
    </xf>
    <xf numFmtId="4" fontId="12" fillId="0" borderId="5" xfId="0" applyNumberFormat="1" applyFont="1" applyFill="1" applyBorder="1" applyAlignment="1" applyProtection="1">
      <alignment vertical="center" wrapText="1"/>
    </xf>
    <xf numFmtId="4" fontId="12" fillId="0" borderId="9" xfId="0" applyNumberFormat="1" applyFont="1" applyFill="1" applyBorder="1" applyAlignment="1" applyProtection="1">
      <alignment vertical="center" wrapText="1"/>
    </xf>
    <xf numFmtId="0" fontId="16" fillId="0" borderId="0" xfId="0" applyFont="1" applyFill="1" applyBorder="1" applyAlignment="1" applyProtection="1">
      <alignment vertical="center"/>
      <protection locked="0"/>
    </xf>
    <xf numFmtId="0" fontId="0" fillId="0" borderId="0" xfId="0" applyAlignment="1" applyProtection="1">
      <alignment vertical="center"/>
      <protection locked="0"/>
    </xf>
    <xf numFmtId="2" fontId="0" fillId="0" borderId="3" xfId="0" applyNumberFormat="1" applyFont="1" applyFill="1" applyBorder="1" applyAlignment="1" applyProtection="1">
      <alignment horizontal="center" vertical="center" wrapText="1"/>
      <protection locked="0"/>
    </xf>
    <xf numFmtId="0" fontId="34" fillId="0" borderId="0" xfId="0" quotePrefix="1" applyFont="1" applyFill="1" applyBorder="1" applyAlignment="1" applyProtection="1">
      <alignment horizontal="right" vertical="center" wrapText="1"/>
    </xf>
    <xf numFmtId="49" fontId="16" fillId="0" borderId="0" xfId="0" applyNumberFormat="1" applyFont="1" applyFill="1" applyBorder="1" applyAlignment="1" applyProtection="1">
      <alignment horizontal="left" vertical="center" wrapText="1"/>
    </xf>
    <xf numFmtId="43" fontId="15" fillId="0" borderId="0" xfId="1" applyFont="1"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0" fillId="0" borderId="3" xfId="0" applyBorder="1" applyAlignment="1">
      <alignment vertical="center"/>
    </xf>
    <xf numFmtId="0" fontId="0" fillId="0" borderId="16" xfId="0" applyFill="1" applyBorder="1" applyAlignment="1" applyProtection="1">
      <alignment horizontal="center" vertical="center" wrapText="1"/>
      <protection locked="0"/>
    </xf>
    <xf numFmtId="0" fontId="0" fillId="0" borderId="16" xfId="0" applyBorder="1" applyAlignment="1">
      <alignment vertical="center"/>
    </xf>
    <xf numFmtId="0" fontId="18" fillId="0" borderId="3" xfId="0" applyFont="1" applyFill="1" applyBorder="1" applyAlignment="1" applyProtection="1">
      <alignment vertical="center"/>
    </xf>
    <xf numFmtId="49" fontId="16" fillId="0" borderId="3" xfId="0" applyNumberFormat="1" applyFont="1" applyFill="1" applyBorder="1" applyAlignment="1" applyProtection="1">
      <alignment horizontal="left" vertical="center" wrapText="1"/>
    </xf>
    <xf numFmtId="43" fontId="15" fillId="0" borderId="3" xfId="1" applyFont="1" applyFill="1" applyBorder="1" applyAlignment="1" applyProtection="1">
      <alignment horizontal="center" vertical="center" wrapText="1"/>
      <protection locked="0"/>
    </xf>
    <xf numFmtId="4" fontId="12" fillId="0" borderId="4" xfId="0" applyNumberFormat="1" applyFont="1" applyFill="1" applyBorder="1" applyAlignment="1" applyProtection="1">
      <alignment vertical="center" wrapText="1"/>
      <protection locked="0"/>
    </xf>
    <xf numFmtId="4" fontId="0" fillId="0" borderId="4" xfId="0" applyNumberFormat="1" applyFill="1" applyBorder="1" applyAlignment="1" applyProtection="1">
      <alignment vertical="center" wrapText="1"/>
    </xf>
    <xf numFmtId="0" fontId="0" fillId="0" borderId="10" xfId="0" applyFill="1" applyBorder="1" applyAlignment="1" applyProtection="1">
      <alignment vertical="center" wrapText="1"/>
    </xf>
    <xf numFmtId="0" fontId="0" fillId="0" borderId="17" xfId="0" applyFill="1" applyBorder="1" applyAlignment="1" applyProtection="1">
      <alignment vertical="center" wrapText="1"/>
    </xf>
    <xf numFmtId="0" fontId="0" fillId="0" borderId="11" xfId="0" applyFill="1" applyBorder="1" applyAlignment="1" applyProtection="1">
      <alignment vertical="center" wrapText="1"/>
    </xf>
    <xf numFmtId="0" fontId="0" fillId="0" borderId="7" xfId="0" applyFill="1" applyBorder="1" applyAlignment="1" applyProtection="1">
      <alignment vertical="center" wrapText="1"/>
    </xf>
    <xf numFmtId="0" fontId="0" fillId="0" borderId="3" xfId="0" applyFill="1" applyBorder="1" applyAlignment="1" applyProtection="1">
      <alignment vertical="center" wrapText="1"/>
    </xf>
    <xf numFmtId="0" fontId="0" fillId="0" borderId="1" xfId="0" applyFill="1" applyBorder="1" applyAlignment="1" applyProtection="1">
      <alignment vertical="center" wrapText="1"/>
    </xf>
    <xf numFmtId="0" fontId="15" fillId="0" borderId="7" xfId="0" applyFont="1" applyFill="1" applyBorder="1" applyAlignment="1" applyProtection="1">
      <alignment vertical="center" wrapText="1"/>
    </xf>
    <xf numFmtId="0" fontId="15" fillId="0" borderId="3" xfId="0" applyFont="1" applyFill="1" applyBorder="1" applyAlignment="1" applyProtection="1">
      <alignment vertical="center" wrapText="1"/>
    </xf>
    <xf numFmtId="0" fontId="15" fillId="0" borderId="1" xfId="0" applyFont="1" applyFill="1" applyBorder="1" applyAlignment="1" applyProtection="1">
      <alignment vertical="center" wrapText="1"/>
    </xf>
    <xf numFmtId="0" fontId="0" fillId="0" borderId="16" xfId="0" applyFill="1" applyBorder="1" applyAlignment="1" applyProtection="1">
      <alignment vertical="center" wrapText="1"/>
    </xf>
    <xf numFmtId="0" fontId="0" fillId="0" borderId="8" xfId="0" applyFill="1" applyBorder="1" applyAlignment="1" applyProtection="1">
      <alignment vertical="center" wrapText="1"/>
    </xf>
    <xf numFmtId="0" fontId="0" fillId="0" borderId="16" xfId="0" applyFill="1" applyBorder="1" applyAlignment="1" applyProtection="1">
      <alignment horizontal="left" vertical="center"/>
      <protection locked="0"/>
    </xf>
    <xf numFmtId="0" fontId="0" fillId="0" borderId="0" xfId="0" applyFill="1" applyAlignment="1" applyProtection="1">
      <alignment wrapText="1"/>
    </xf>
    <xf numFmtId="0" fontId="0" fillId="0" borderId="7" xfId="0" applyFill="1" applyBorder="1" applyAlignment="1" applyProtection="1">
      <alignment horizontal="left" vertical="center" wrapText="1"/>
    </xf>
    <xf numFmtId="0" fontId="0" fillId="0" borderId="8" xfId="0" applyFill="1" applyBorder="1" applyAlignment="1" applyProtection="1">
      <alignment horizontal="left" vertical="center" wrapText="1"/>
    </xf>
    <xf numFmtId="0" fontId="15" fillId="0" borderId="16" xfId="0" applyFont="1" applyFill="1" applyBorder="1" applyAlignment="1" applyProtection="1">
      <alignment vertical="center" wrapText="1"/>
    </xf>
    <xf numFmtId="0" fontId="15" fillId="0" borderId="8" xfId="0" applyFont="1" applyFill="1" applyBorder="1" applyAlignment="1" applyProtection="1">
      <alignment vertical="center" wrapText="1"/>
    </xf>
    <xf numFmtId="0" fontId="21" fillId="0" borderId="7" xfId="0" applyFont="1" applyFill="1" applyBorder="1" applyAlignment="1" applyProtection="1">
      <alignment horizontal="left" vertical="center" wrapText="1"/>
    </xf>
    <xf numFmtId="0" fontId="21" fillId="0" borderId="16" xfId="0" applyFont="1" applyFill="1" applyBorder="1" applyAlignment="1" applyProtection="1">
      <alignment horizontal="left" vertical="center" wrapText="1"/>
    </xf>
    <xf numFmtId="0" fontId="21" fillId="0" borderId="8" xfId="0" applyFont="1" applyFill="1" applyBorder="1" applyAlignment="1" applyProtection="1">
      <alignment horizontal="left" vertical="center" wrapText="1"/>
    </xf>
    <xf numFmtId="0" fontId="0" fillId="0" borderId="0" xfId="0" applyFill="1" applyAlignment="1" applyProtection="1">
      <alignment horizontal="left"/>
    </xf>
    <xf numFmtId="0" fontId="0" fillId="0" borderId="0" xfId="0" applyNumberFormat="1" applyFill="1" applyAlignment="1" applyProtection="1">
      <alignment vertical="center" wrapText="1"/>
    </xf>
    <xf numFmtId="0" fontId="15" fillId="0" borderId="0" xfId="0" applyFont="1" applyFill="1" applyBorder="1" applyAlignment="1" applyProtection="1">
      <alignment horizontal="left"/>
    </xf>
    <xf numFmtId="0" fontId="0" fillId="0" borderId="0" xfId="0" applyFill="1" applyAlignment="1" applyProtection="1">
      <alignment vertical="center" wrapText="1"/>
    </xf>
    <xf numFmtId="0" fontId="0" fillId="0" borderId="3" xfId="0" applyFill="1" applyBorder="1" applyAlignment="1" applyProtection="1">
      <alignment vertical="center" wrapText="1"/>
      <protection locked="0"/>
    </xf>
    <xf numFmtId="0" fontId="29" fillId="0" borderId="0" xfId="0" applyFont="1"/>
    <xf numFmtId="0" fontId="0" fillId="0" borderId="0" xfId="0" applyFill="1" applyAlignment="1" applyProtection="1">
      <alignment horizontal="left" wrapText="1"/>
    </xf>
    <xf numFmtId="0" fontId="0" fillId="0" borderId="16" xfId="0" applyFill="1" applyBorder="1" applyAlignment="1" applyProtection="1">
      <alignment vertical="center" wrapText="1"/>
      <protection locked="0"/>
    </xf>
    <xf numFmtId="0" fontId="33" fillId="0" borderId="0" xfId="0" applyFont="1" applyAlignment="1">
      <alignment horizontal="left"/>
    </xf>
    <xf numFmtId="0" fontId="29" fillId="0" borderId="0" xfId="0" applyFont="1" applyAlignment="1">
      <alignment horizontal="left"/>
    </xf>
    <xf numFmtId="0" fontId="26" fillId="0" borderId="0" xfId="0" applyFont="1" applyFill="1" applyAlignment="1" applyProtection="1">
      <alignment horizontal="center" vertical="center" wrapText="1"/>
    </xf>
    <xf numFmtId="0" fontId="27" fillId="0" borderId="0" xfId="0" applyFont="1" applyFill="1" applyAlignment="1" applyProtection="1">
      <alignment horizontal="center" vertical="center" wrapText="1"/>
    </xf>
    <xf numFmtId="0" fontId="28" fillId="0" borderId="0" xfId="0" applyFont="1" applyFill="1" applyAlignment="1" applyProtection="1">
      <alignment horizontal="center" vertical="center" wrapText="1"/>
    </xf>
    <xf numFmtId="0" fontId="14" fillId="0" borderId="0" xfId="0" applyFont="1" applyFill="1" applyAlignment="1" applyProtection="1">
      <alignment vertical="center" wrapText="1"/>
    </xf>
    <xf numFmtId="0" fontId="0" fillId="0" borderId="0" xfId="0" applyFont="1" applyFill="1" applyBorder="1" applyAlignment="1" applyProtection="1">
      <alignment horizontal="left" wrapText="1"/>
    </xf>
    <xf numFmtId="11" fontId="0" fillId="0" borderId="3" xfId="0" applyNumberFormat="1" applyFill="1" applyBorder="1" applyAlignment="1" applyProtection="1">
      <alignment horizontal="left" vertical="center" wrapText="1"/>
      <protection locked="0"/>
    </xf>
    <xf numFmtId="0" fontId="0" fillId="0" borderId="13" xfId="0" applyFill="1" applyBorder="1" applyAlignment="1" applyProtection="1">
      <alignment horizontal="center" vertical="center" wrapText="1"/>
    </xf>
    <xf numFmtId="0" fontId="0" fillId="0" borderId="16" xfId="0" applyFill="1" applyBorder="1" applyAlignment="1" applyProtection="1">
      <alignment horizontal="left" vertical="center" wrapText="1"/>
      <protection locked="0"/>
    </xf>
    <xf numFmtId="49" fontId="0" fillId="0" borderId="16" xfId="0" applyNumberFormat="1" applyFont="1" applyFill="1" applyBorder="1" applyAlignment="1" applyProtection="1">
      <alignment horizontal="center" vertical="center"/>
      <protection locked="0"/>
    </xf>
    <xf numFmtId="0" fontId="15" fillId="0" borderId="0" xfId="0" applyFont="1" applyFill="1" applyAlignment="1" applyProtection="1">
      <alignment horizontal="left"/>
    </xf>
    <xf numFmtId="49" fontId="0" fillId="0" borderId="16" xfId="0" applyNumberFormat="1" applyFill="1" applyBorder="1" applyAlignment="1" applyProtection="1">
      <alignment horizontal="center" vertical="center" wrapText="1"/>
      <protection locked="0"/>
    </xf>
    <xf numFmtId="0" fontId="0" fillId="0" borderId="0" xfId="0" applyFont="1" applyFill="1" applyAlignment="1" applyProtection="1">
      <alignment horizontal="left"/>
    </xf>
    <xf numFmtId="0" fontId="16" fillId="0" borderId="12" xfId="0" applyFont="1" applyFill="1" applyBorder="1" applyAlignment="1" applyProtection="1">
      <alignment horizontal="center" vertical="center" wrapText="1"/>
    </xf>
    <xf numFmtId="0" fontId="0" fillId="0" borderId="12" xfId="0" applyFill="1" applyBorder="1" applyAlignment="1" applyProtection="1">
      <alignment vertical="center" wrapText="1"/>
    </xf>
    <xf numFmtId="49" fontId="17" fillId="0" borderId="6" xfId="0" applyNumberFormat="1" applyFont="1" applyFill="1" applyBorder="1" applyAlignment="1" applyProtection="1">
      <alignment vertical="center"/>
      <protection locked="0"/>
    </xf>
    <xf numFmtId="49" fontId="17" fillId="0" borderId="9" xfId="0" applyNumberFormat="1" applyFont="1" applyFill="1" applyBorder="1" applyAlignment="1" applyProtection="1">
      <alignment vertical="center"/>
      <protection locked="0"/>
    </xf>
    <xf numFmtId="0" fontId="15" fillId="0" borderId="14"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15" xfId="0" applyFont="1" applyFill="1" applyBorder="1" applyAlignment="1" applyProtection="1">
      <alignment vertical="center" wrapText="1"/>
      <protection locked="0"/>
    </xf>
    <xf numFmtId="0" fontId="15" fillId="0" borderId="2" xfId="0" applyFont="1" applyFill="1" applyBorder="1" applyAlignment="1" applyProtection="1">
      <alignment vertical="center" wrapText="1"/>
      <protection locked="0"/>
    </xf>
    <xf numFmtId="0" fontId="15" fillId="0" borderId="3" xfId="0" applyFont="1" applyFill="1" applyBorder="1" applyAlignment="1" applyProtection="1">
      <alignment vertical="center" wrapText="1"/>
      <protection locked="0"/>
    </xf>
    <xf numFmtId="0" fontId="15" fillId="0" borderId="1" xfId="0" applyFont="1" applyFill="1" applyBorder="1" applyAlignment="1" applyProtection="1">
      <alignment vertical="center" wrapText="1"/>
      <protection locked="0"/>
    </xf>
    <xf numFmtId="164" fontId="0" fillId="0" borderId="6" xfId="0" applyNumberFormat="1" applyFill="1" applyBorder="1" applyAlignment="1" applyProtection="1">
      <alignment vertical="center" wrapText="1"/>
    </xf>
    <xf numFmtId="164" fontId="0" fillId="0" borderId="9" xfId="0" applyNumberFormat="1" applyFill="1" applyBorder="1" applyAlignment="1" applyProtection="1">
      <alignment vertical="center" wrapText="1"/>
    </xf>
    <xf numFmtId="164" fontId="0" fillId="0" borderId="6" xfId="0" applyNumberFormat="1" applyFill="1" applyBorder="1" applyAlignment="1" applyProtection="1">
      <alignment horizontal="right" vertical="center" wrapText="1"/>
      <protection locked="0"/>
    </xf>
    <xf numFmtId="164" fontId="0" fillId="0" borderId="9" xfId="0" applyNumberFormat="1" applyFill="1" applyBorder="1" applyAlignment="1" applyProtection="1">
      <alignment horizontal="right" vertical="center" wrapText="1"/>
      <protection locked="0"/>
    </xf>
    <xf numFmtId="0" fontId="15" fillId="0" borderId="13" xfId="0" applyFont="1" applyFill="1" applyBorder="1" applyAlignment="1" applyProtection="1">
      <alignment horizontal="left" vertical="center" wrapText="1" indent="1"/>
    </xf>
    <xf numFmtId="0" fontId="12" fillId="0" borderId="2" xfId="0" applyFont="1" applyFill="1" applyBorder="1" applyAlignment="1" applyProtection="1">
      <alignment vertical="center" wrapText="1"/>
    </xf>
    <xf numFmtId="0" fontId="12" fillId="0" borderId="3" xfId="0" applyFont="1" applyFill="1" applyBorder="1" applyAlignment="1" applyProtection="1">
      <alignment vertical="center" wrapText="1"/>
    </xf>
    <xf numFmtId="0" fontId="12" fillId="0" borderId="1" xfId="0" applyFont="1" applyFill="1" applyBorder="1" applyAlignment="1" applyProtection="1">
      <alignment vertical="center" wrapText="1"/>
    </xf>
    <xf numFmtId="0" fontId="25" fillId="0" borderId="7" xfId="0" applyFont="1" applyFill="1" applyBorder="1" applyAlignment="1" applyProtection="1">
      <alignment horizontal="center" vertical="center" wrapText="1"/>
    </xf>
    <xf numFmtId="0" fontId="25" fillId="0" borderId="8"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0" borderId="9"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4" fillId="0" borderId="13" xfId="0" applyFont="1" applyFill="1" applyBorder="1" applyAlignment="1" applyProtection="1">
      <alignment vertical="center" wrapText="1"/>
    </xf>
    <xf numFmtId="0" fontId="30" fillId="0" borderId="13" xfId="0" applyFont="1" applyFill="1" applyBorder="1" applyAlignment="1" applyProtection="1">
      <alignment vertical="center" wrapText="1"/>
    </xf>
    <xf numFmtId="0" fontId="24" fillId="0" borderId="0" xfId="0" applyFont="1" applyFill="1" applyAlignment="1" applyProtection="1">
      <alignment vertical="center" wrapText="1"/>
    </xf>
    <xf numFmtId="0" fontId="35" fillId="0" borderId="0" xfId="0" applyFont="1" applyFill="1" applyAlignment="1" applyProtection="1">
      <alignment horizontal="center" vertical="center" wrapText="1"/>
      <protection locked="0"/>
    </xf>
    <xf numFmtId="0" fontId="35" fillId="0" borderId="0" xfId="0" applyFont="1" applyAlignment="1">
      <alignment horizontal="center" vertical="center"/>
    </xf>
    <xf numFmtId="0" fontId="23" fillId="0" borderId="0" xfId="0" applyFont="1" applyFill="1" applyAlignment="1" applyProtection="1">
      <alignment vertical="center"/>
    </xf>
    <xf numFmtId="0" fontId="0" fillId="0" borderId="13" xfId="0" applyFill="1" applyBorder="1" applyAlignment="1" applyProtection="1">
      <alignment vertical="center" wrapText="1"/>
    </xf>
    <xf numFmtId="0" fontId="0" fillId="0" borderId="3" xfId="0" applyFill="1" applyBorder="1" applyAlignment="1" applyProtection="1">
      <alignment horizontal="left" vertical="center" wrapText="1"/>
      <protection locked="0"/>
    </xf>
    <xf numFmtId="0" fontId="0" fillId="0" borderId="0" xfId="0" applyFill="1" applyBorder="1" applyAlignment="1" applyProtection="1">
      <alignment vertical="center" wrapText="1"/>
    </xf>
    <xf numFmtId="0" fontId="23" fillId="0" borderId="0" xfId="0" applyFont="1" applyAlignment="1">
      <alignment horizontal="center" vertical="center"/>
    </xf>
    <xf numFmtId="0" fontId="16" fillId="0" borderId="0" xfId="0" applyFont="1" applyFill="1" applyBorder="1" applyAlignment="1" applyProtection="1">
      <alignment horizontal="left" wrapText="1"/>
    </xf>
    <xf numFmtId="0" fontId="0" fillId="0" borderId="0" xfId="0" applyAlignment="1">
      <alignment horizontal="left" wrapText="1"/>
    </xf>
    <xf numFmtId="0" fontId="16" fillId="0" borderId="0" xfId="0" applyFont="1" applyFill="1" applyAlignment="1" applyProtection="1">
      <alignment vertical="center" wrapText="1"/>
    </xf>
    <xf numFmtId="0" fontId="16" fillId="0" borderId="0" xfId="0" applyFont="1" applyFill="1" applyAlignment="1" applyProtection="1">
      <alignment vertical="center"/>
    </xf>
    <xf numFmtId="0" fontId="16" fillId="0" borderId="13" xfId="0" applyFont="1" applyFill="1" applyBorder="1" applyAlignment="1" applyProtection="1">
      <alignment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xdr:colOff>
          <xdr:row>13</xdr:row>
          <xdr:rowOff>144780</xdr:rowOff>
        </xdr:from>
        <xdr:to>
          <xdr:col>3</xdr:col>
          <xdr:colOff>419100</xdr:colOff>
          <xdr:row>15</xdr:row>
          <xdr:rowOff>30480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362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13</xdr:row>
          <xdr:rowOff>144780</xdr:rowOff>
        </xdr:from>
        <xdr:to>
          <xdr:col>4</xdr:col>
          <xdr:colOff>419100</xdr:colOff>
          <xdr:row>15</xdr:row>
          <xdr:rowOff>30480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363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144780</xdr:rowOff>
        </xdr:from>
        <xdr:to>
          <xdr:col>5</xdr:col>
          <xdr:colOff>426720</xdr:colOff>
          <xdr:row>15</xdr:row>
          <xdr:rowOff>30480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364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13</xdr:row>
          <xdr:rowOff>144780</xdr:rowOff>
        </xdr:from>
        <xdr:to>
          <xdr:col>6</xdr:col>
          <xdr:colOff>403860</xdr:colOff>
          <xdr:row>15</xdr:row>
          <xdr:rowOff>30480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365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13</xdr:row>
          <xdr:rowOff>144780</xdr:rowOff>
        </xdr:from>
        <xdr:to>
          <xdr:col>7</xdr:col>
          <xdr:colOff>457200</xdr:colOff>
          <xdr:row>15</xdr:row>
          <xdr:rowOff>30480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366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xdr:row>
          <xdr:rowOff>144780</xdr:rowOff>
        </xdr:from>
        <xdr:to>
          <xdr:col>8</xdr:col>
          <xdr:colOff>419100</xdr:colOff>
          <xdr:row>15</xdr:row>
          <xdr:rowOff>30480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367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13</xdr:row>
          <xdr:rowOff>144780</xdr:rowOff>
        </xdr:from>
        <xdr:to>
          <xdr:col>9</xdr:col>
          <xdr:colOff>480060</xdr:colOff>
          <xdr:row>15</xdr:row>
          <xdr:rowOff>30480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Check Box 368</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0"/>
  <sheetViews>
    <sheetView tabSelected="1" zoomScale="110" zoomScaleNormal="110" workbookViewId="0">
      <selection activeCell="E60" sqref="E60"/>
    </sheetView>
  </sheetViews>
  <sheetFormatPr defaultColWidth="9.109375" defaultRowHeight="14.4" x14ac:dyDescent="0.3"/>
  <cols>
    <col min="1" max="1" width="10.109375" style="8" customWidth="1"/>
    <col min="2" max="2" width="7.44140625" style="8" customWidth="1"/>
    <col min="3" max="3" width="9.109375" style="8" customWidth="1"/>
    <col min="4" max="4" width="10.109375" style="8" customWidth="1"/>
    <col min="5" max="5" width="10.6640625" style="8" customWidth="1"/>
    <col min="6" max="6" width="9.44140625" style="8" customWidth="1"/>
    <col min="7" max="7" width="10" style="8" customWidth="1"/>
    <col min="8" max="8" width="9.88671875" style="8" customWidth="1"/>
    <col min="9" max="9" width="9.44140625" style="8" customWidth="1"/>
    <col min="10" max="10" width="11.109375" style="8" customWidth="1"/>
    <col min="11" max="11" width="8.88671875" style="8" customWidth="1"/>
    <col min="12" max="12" width="11.5546875" style="8" bestFit="1" customWidth="1"/>
    <col min="13" max="16384" width="9.109375" style="8"/>
  </cols>
  <sheetData>
    <row r="1" spans="1:14" ht="21" customHeight="1" x14ac:dyDescent="0.3">
      <c r="A1" s="136" t="s">
        <v>43</v>
      </c>
      <c r="B1" s="137"/>
      <c r="C1" s="137"/>
      <c r="D1" s="137"/>
      <c r="E1" s="137"/>
      <c r="F1" s="137"/>
      <c r="G1" s="137"/>
      <c r="H1" s="137"/>
      <c r="I1" s="137"/>
      <c r="J1" s="137"/>
      <c r="K1" s="137"/>
    </row>
    <row r="2" spans="1:14" x14ac:dyDescent="0.3">
      <c r="A2" s="95" t="s">
        <v>48</v>
      </c>
      <c r="B2" s="96"/>
      <c r="C2" s="96"/>
      <c r="D2" s="96"/>
      <c r="E2" s="96"/>
      <c r="F2" s="96"/>
      <c r="G2" s="96"/>
      <c r="H2" s="96"/>
      <c r="I2" s="96"/>
      <c r="J2" s="96"/>
      <c r="K2" s="97"/>
    </row>
    <row r="3" spans="1:14" x14ac:dyDescent="0.3">
      <c r="A3" s="98" t="s">
        <v>26</v>
      </c>
      <c r="B3" s="98"/>
      <c r="C3" s="98"/>
      <c r="D3" s="98"/>
      <c r="E3" s="98"/>
      <c r="F3" s="98"/>
      <c r="G3" s="98"/>
      <c r="H3" s="98"/>
      <c r="I3" s="98"/>
      <c r="J3" s="98"/>
      <c r="K3" s="98"/>
    </row>
    <row r="4" spans="1:14" ht="15" customHeight="1" x14ac:dyDescent="0.3">
      <c r="A4" s="77" t="s">
        <v>0</v>
      </c>
      <c r="B4" s="77"/>
      <c r="C4" s="100"/>
      <c r="D4" s="100"/>
      <c r="E4" s="100"/>
      <c r="F4" s="100"/>
      <c r="G4" s="100"/>
      <c r="H4" s="100"/>
      <c r="I4" s="100"/>
      <c r="J4" s="100"/>
      <c r="K4" s="100"/>
    </row>
    <row r="5" spans="1:14" ht="17.25" customHeight="1" x14ac:dyDescent="0.3">
      <c r="A5" s="77" t="s">
        <v>1</v>
      </c>
      <c r="B5" s="77"/>
      <c r="C5" s="102"/>
      <c r="D5" s="102"/>
      <c r="E5" s="102"/>
      <c r="F5" s="102"/>
      <c r="G5" s="102"/>
      <c r="H5" s="102"/>
      <c r="I5" s="102"/>
      <c r="J5" s="102"/>
      <c r="K5" s="102"/>
      <c r="L5" s="30"/>
      <c r="M5" s="30"/>
      <c r="N5" s="30"/>
    </row>
    <row r="6" spans="1:14" ht="16.5" customHeight="1" x14ac:dyDescent="0.3">
      <c r="A6" s="104" t="s">
        <v>17</v>
      </c>
      <c r="B6" s="104"/>
      <c r="C6" s="104"/>
      <c r="D6" s="104"/>
      <c r="E6" s="103"/>
      <c r="F6" s="103"/>
      <c r="G6" s="101"/>
      <c r="H6" s="101"/>
      <c r="I6" s="101"/>
      <c r="J6" s="101"/>
      <c r="K6" s="10"/>
    </row>
    <row r="7" spans="1:14" ht="17.25" customHeight="1" x14ac:dyDescent="0.3">
      <c r="A7" s="106" t="s">
        <v>44</v>
      </c>
      <c r="B7" s="106"/>
      <c r="C7" s="106"/>
      <c r="D7" s="106"/>
      <c r="E7" s="105"/>
      <c r="F7" s="105"/>
      <c r="G7" s="87" t="s">
        <v>27</v>
      </c>
      <c r="H7" s="87"/>
      <c r="I7" s="87"/>
      <c r="J7" s="87"/>
      <c r="K7" s="42">
        <v>0.67</v>
      </c>
    </row>
    <row r="8" spans="1:14" ht="15.75" customHeight="1" x14ac:dyDescent="0.3">
      <c r="A8" s="88" t="s">
        <v>2</v>
      </c>
      <c r="B8" s="88"/>
      <c r="C8" s="89"/>
      <c r="D8" s="89"/>
      <c r="E8" s="89"/>
      <c r="F8" s="89"/>
      <c r="G8" s="99" t="s">
        <v>40</v>
      </c>
      <c r="H8" s="99"/>
      <c r="I8" s="99"/>
      <c r="J8" s="99"/>
      <c r="K8" s="52"/>
    </row>
    <row r="9" spans="1:14" ht="17.25" customHeight="1" x14ac:dyDescent="0.3">
      <c r="A9" s="85" t="s">
        <v>19</v>
      </c>
      <c r="B9" s="85"/>
      <c r="C9" s="76"/>
      <c r="D9" s="76"/>
      <c r="E9" s="76"/>
      <c r="F9" s="76"/>
      <c r="G9" s="90" t="s">
        <v>46</v>
      </c>
      <c r="H9" s="90"/>
      <c r="I9" s="90"/>
      <c r="J9" s="90"/>
      <c r="K9" s="31"/>
    </row>
    <row r="10" spans="1:14" ht="17.25" customHeight="1" x14ac:dyDescent="0.3">
      <c r="A10" s="91" t="s">
        <v>28</v>
      </c>
      <c r="B10" s="91"/>
      <c r="C10" s="91"/>
      <c r="D10" s="91"/>
      <c r="E10" s="92"/>
      <c r="F10" s="92"/>
      <c r="G10" s="93" t="s">
        <v>47</v>
      </c>
      <c r="H10" s="94"/>
      <c r="I10" s="94"/>
      <c r="J10" s="94"/>
      <c r="K10" s="31"/>
    </row>
    <row r="11" spans="1:14" ht="18" customHeight="1" x14ac:dyDescent="0.3">
      <c r="A11" s="77" t="s">
        <v>18</v>
      </c>
      <c r="B11" s="77"/>
      <c r="C11" s="89"/>
      <c r="D11" s="89"/>
      <c r="E11" s="89"/>
      <c r="F11" s="89"/>
      <c r="G11" s="89"/>
      <c r="H11" s="89"/>
      <c r="I11" s="89"/>
      <c r="J11" s="89"/>
      <c r="K11" s="89"/>
    </row>
    <row r="12" spans="1:14" ht="13.5" customHeight="1" x14ac:dyDescent="0.3">
      <c r="A12" s="86"/>
      <c r="B12" s="86"/>
      <c r="C12" s="86"/>
      <c r="D12" s="86"/>
      <c r="E12" s="86"/>
      <c r="F12" s="86"/>
      <c r="G12" s="86"/>
      <c r="H12" s="86"/>
      <c r="I12" s="86"/>
      <c r="J12" s="86"/>
      <c r="K12" s="86"/>
    </row>
    <row r="13" spans="1:14" ht="14.25" customHeight="1" x14ac:dyDescent="0.3">
      <c r="A13" s="10"/>
      <c r="B13" s="78" t="s">
        <v>24</v>
      </c>
      <c r="C13" s="79"/>
      <c r="D13" s="9"/>
      <c r="E13" s="9"/>
      <c r="F13" s="9"/>
      <c r="G13" s="9"/>
      <c r="H13" s="9"/>
      <c r="I13" s="9"/>
      <c r="J13" s="9"/>
      <c r="K13" s="13" t="s">
        <v>3</v>
      </c>
    </row>
    <row r="14" spans="1:14" ht="13.5" customHeight="1" x14ac:dyDescent="0.25">
      <c r="A14" s="7"/>
      <c r="B14" s="78" t="s">
        <v>25</v>
      </c>
      <c r="C14" s="79"/>
      <c r="D14" s="1" t="str">
        <f>IF(D13&gt;0,LEFT(TEXT(D13,"dddd"),3)," " )</f>
        <v xml:space="preserve"> </v>
      </c>
      <c r="E14" s="1" t="str">
        <f t="shared" ref="E14:J14" si="0">IF(E13&gt;0,LEFT(TEXT(E13,"dddd"),3)," " )</f>
        <v xml:space="preserve"> </v>
      </c>
      <c r="F14" s="1" t="str">
        <f t="shared" si="0"/>
        <v xml:space="preserve"> </v>
      </c>
      <c r="G14" s="1" t="str">
        <f t="shared" si="0"/>
        <v xml:space="preserve"> </v>
      </c>
      <c r="H14" s="1" t="str">
        <f t="shared" si="0"/>
        <v xml:space="preserve"> </v>
      </c>
      <c r="I14" s="1" t="str">
        <f t="shared" si="0"/>
        <v xml:space="preserve"> </v>
      </c>
      <c r="J14" s="1" t="str">
        <f t="shared" si="0"/>
        <v xml:space="preserve"> </v>
      </c>
      <c r="K14" s="14"/>
    </row>
    <row r="15" spans="1:14" ht="13.5" customHeight="1" x14ac:dyDescent="0.3">
      <c r="A15" s="71" t="s">
        <v>31</v>
      </c>
      <c r="B15" s="72"/>
      <c r="C15" s="73"/>
      <c r="D15" s="12"/>
      <c r="E15" s="12"/>
      <c r="F15" s="12"/>
      <c r="G15" s="12"/>
      <c r="H15" s="12"/>
      <c r="I15" s="12"/>
      <c r="J15" s="12"/>
      <c r="K15" s="14"/>
    </row>
    <row r="16" spans="1:14" ht="13.5" customHeight="1" x14ac:dyDescent="0.3">
      <c r="A16" s="68" t="s">
        <v>15</v>
      </c>
      <c r="B16" s="69"/>
      <c r="C16" s="70"/>
      <c r="D16" s="44"/>
      <c r="E16" s="45"/>
      <c r="F16" s="45"/>
      <c r="G16" s="45"/>
      <c r="H16" s="45"/>
      <c r="I16" s="45"/>
      <c r="J16" s="45"/>
      <c r="K16" s="46">
        <f>SUM(D16:J16)</f>
        <v>0</v>
      </c>
    </row>
    <row r="17" spans="1:11" ht="13.5" customHeight="1" x14ac:dyDescent="0.3">
      <c r="A17" s="71" t="s">
        <v>36</v>
      </c>
      <c r="B17" s="80"/>
      <c r="C17" s="81"/>
      <c r="D17" s="45"/>
      <c r="E17" s="45"/>
      <c r="F17" s="45"/>
      <c r="G17" s="45"/>
      <c r="H17" s="45"/>
      <c r="I17" s="45"/>
      <c r="J17" s="45"/>
      <c r="K17" s="46">
        <f t="shared" ref="K17:K24" si="1">SUM(D17:J17)</f>
        <v>0</v>
      </c>
    </row>
    <row r="18" spans="1:11" ht="13.5" customHeight="1" x14ac:dyDescent="0.3">
      <c r="A18" s="68" t="s">
        <v>34</v>
      </c>
      <c r="B18" s="74"/>
      <c r="C18" s="75"/>
      <c r="D18" s="45"/>
      <c r="E18" s="45"/>
      <c r="F18" s="45"/>
      <c r="G18" s="45"/>
      <c r="H18" s="45"/>
      <c r="I18" s="45"/>
      <c r="J18" s="45"/>
      <c r="K18" s="46">
        <f t="shared" si="1"/>
        <v>0</v>
      </c>
    </row>
    <row r="19" spans="1:11" ht="13.5" customHeight="1" x14ac:dyDescent="0.3">
      <c r="A19" s="82" t="s">
        <v>32</v>
      </c>
      <c r="B19" s="83"/>
      <c r="C19" s="84"/>
      <c r="D19" s="45"/>
      <c r="E19" s="45"/>
      <c r="F19" s="45"/>
      <c r="G19" s="45"/>
      <c r="H19" s="45"/>
      <c r="I19" s="45"/>
      <c r="J19" s="45"/>
      <c r="K19" s="46">
        <f t="shared" si="1"/>
        <v>0</v>
      </c>
    </row>
    <row r="20" spans="1:11" ht="13.5" customHeight="1" x14ac:dyDescent="0.3">
      <c r="A20" s="82" t="s">
        <v>29</v>
      </c>
      <c r="B20" s="83"/>
      <c r="C20" s="84"/>
      <c r="D20" s="45"/>
      <c r="E20" s="45"/>
      <c r="F20" s="45"/>
      <c r="G20" s="45"/>
      <c r="H20" s="45"/>
      <c r="I20" s="45"/>
      <c r="J20" s="63"/>
      <c r="K20" s="46">
        <f t="shared" si="1"/>
        <v>0</v>
      </c>
    </row>
    <row r="21" spans="1:11" ht="13.5" customHeight="1" x14ac:dyDescent="0.3">
      <c r="A21" s="68" t="s">
        <v>35</v>
      </c>
      <c r="B21" s="74"/>
      <c r="C21" s="75"/>
      <c r="D21" s="45"/>
      <c r="E21" s="45"/>
      <c r="F21" s="45"/>
      <c r="G21" s="45"/>
      <c r="H21" s="45"/>
      <c r="I21" s="45"/>
      <c r="J21" s="45"/>
      <c r="K21" s="46">
        <f t="shared" si="1"/>
        <v>0</v>
      </c>
    </row>
    <row r="22" spans="1:11" ht="13.5" customHeight="1" x14ac:dyDescent="0.3">
      <c r="A22" s="68" t="s">
        <v>13</v>
      </c>
      <c r="B22" s="74"/>
      <c r="C22" s="75"/>
      <c r="D22" s="64" t="str">
        <f>IF(J32="","",IF(J32&gt;0,ROUND(J32*$K$7,2),0))</f>
        <v/>
      </c>
      <c r="E22" s="64" t="str">
        <f>IF(J34="","",IF(J34&gt;0,ROUND(J34*$K$7,2),0))</f>
        <v/>
      </c>
      <c r="F22" s="64" t="str">
        <f>IF(J36="","",IF(J36&gt;0,ROUND(J36*$K$7,2),0))</f>
        <v/>
      </c>
      <c r="G22" s="64" t="str">
        <f>IF(J38="","",IF(J38&gt;0,ROUND(J38*$K$7,2),0))</f>
        <v/>
      </c>
      <c r="H22" s="64" t="str">
        <f>IF(J40="","",IF(J40&gt;0,ROUND(J40*$K$7,2),0))</f>
        <v/>
      </c>
      <c r="I22" s="64" t="str">
        <f>IF(J42="","",IF(J42&gt;0,ROUND(J42*$K$7,2),0))</f>
        <v/>
      </c>
      <c r="J22" s="64" t="str">
        <f>IF(J44="","",IF(J44&gt;0,ROUND(J44*$K$7,2),0))</f>
        <v/>
      </c>
      <c r="K22" s="46">
        <f t="shared" si="1"/>
        <v>0</v>
      </c>
    </row>
    <row r="23" spans="1:11" ht="13.5" customHeight="1" x14ac:dyDescent="0.3">
      <c r="A23" s="68" t="s">
        <v>16</v>
      </c>
      <c r="B23" s="74"/>
      <c r="C23" s="75"/>
      <c r="D23" s="45"/>
      <c r="E23" s="45"/>
      <c r="F23" s="45"/>
      <c r="G23" s="45"/>
      <c r="H23" s="45"/>
      <c r="I23" s="45"/>
      <c r="J23" s="45"/>
      <c r="K23" s="46">
        <f t="shared" si="1"/>
        <v>0</v>
      </c>
    </row>
    <row r="24" spans="1:11" ht="13.5" customHeight="1" thickBot="1" x14ac:dyDescent="0.35">
      <c r="A24" s="65" t="s">
        <v>23</v>
      </c>
      <c r="B24" s="66"/>
      <c r="C24" s="67"/>
      <c r="D24" s="47"/>
      <c r="E24" s="47"/>
      <c r="F24" s="47"/>
      <c r="G24" s="47"/>
      <c r="H24" s="47"/>
      <c r="I24" s="47"/>
      <c r="J24" s="47"/>
      <c r="K24" s="48">
        <f t="shared" si="1"/>
        <v>0</v>
      </c>
    </row>
    <row r="25" spans="1:11" ht="13.5" customHeight="1" thickTop="1" x14ac:dyDescent="0.3">
      <c r="A25" s="122" t="s">
        <v>14</v>
      </c>
      <c r="B25" s="123"/>
      <c r="C25" s="124"/>
      <c r="D25" s="49">
        <f t="shared" ref="D25:K25" si="2">SUM(D16:D24)</f>
        <v>0</v>
      </c>
      <c r="E25" s="49">
        <f t="shared" si="2"/>
        <v>0</v>
      </c>
      <c r="F25" s="49">
        <f t="shared" si="2"/>
        <v>0</v>
      </c>
      <c r="G25" s="49">
        <f t="shared" si="2"/>
        <v>0</v>
      </c>
      <c r="H25" s="49">
        <f t="shared" si="2"/>
        <v>0</v>
      </c>
      <c r="I25" s="49">
        <f t="shared" si="2"/>
        <v>0</v>
      </c>
      <c r="J25" s="49">
        <f t="shared" si="2"/>
        <v>0</v>
      </c>
      <c r="K25" s="49">
        <f t="shared" si="2"/>
        <v>0</v>
      </c>
    </row>
    <row r="26" spans="1:11" ht="13.5" customHeight="1" x14ac:dyDescent="0.3">
      <c r="A26" s="133" t="s">
        <v>37</v>
      </c>
      <c r="B26" s="134"/>
      <c r="C26" s="134"/>
      <c r="D26" s="134"/>
      <c r="E26" s="134"/>
      <c r="F26" s="134"/>
      <c r="G26" s="134"/>
      <c r="H26" s="134"/>
      <c r="I26" s="134"/>
      <c r="J26" s="134"/>
      <c r="K26" s="134"/>
    </row>
    <row r="27" spans="1:11" ht="13.5" customHeight="1" x14ac:dyDescent="0.3">
      <c r="A27" s="133" t="s">
        <v>38</v>
      </c>
      <c r="B27" s="134"/>
      <c r="C27" s="134"/>
      <c r="D27" s="134"/>
      <c r="E27" s="134"/>
      <c r="F27" s="134"/>
      <c r="G27" s="134"/>
      <c r="H27" s="134"/>
      <c r="I27" s="134"/>
      <c r="J27" s="134"/>
      <c r="K27" s="134"/>
    </row>
    <row r="28" spans="1:11" ht="32.25" customHeight="1" x14ac:dyDescent="0.3">
      <c r="A28" s="135" t="s">
        <v>11</v>
      </c>
      <c r="B28" s="135"/>
      <c r="C28" s="89"/>
      <c r="D28" s="89"/>
      <c r="E28" s="89"/>
      <c r="F28" s="89"/>
      <c r="G28" s="89"/>
      <c r="H28" s="89"/>
      <c r="I28" s="89"/>
      <c r="J28" s="89"/>
      <c r="K28" s="89"/>
    </row>
    <row r="29" spans="1:11" ht="13.5" customHeight="1" x14ac:dyDescent="0.3">
      <c r="A29" s="88"/>
      <c r="B29" s="88"/>
      <c r="C29" s="88"/>
      <c r="D29" s="88"/>
      <c r="E29" s="88"/>
      <c r="F29" s="88"/>
      <c r="G29" s="88"/>
      <c r="H29" s="88"/>
      <c r="I29" s="88"/>
      <c r="J29" s="88"/>
      <c r="K29" s="88"/>
    </row>
    <row r="30" spans="1:11" ht="10.5" customHeight="1" x14ac:dyDescent="0.3">
      <c r="A30" s="34" t="s">
        <v>24</v>
      </c>
      <c r="B30" s="125" t="s">
        <v>30</v>
      </c>
      <c r="C30" s="126"/>
      <c r="D30" s="129" t="s">
        <v>6</v>
      </c>
      <c r="E30" s="130"/>
      <c r="F30" s="130"/>
      <c r="G30" s="130"/>
      <c r="H30" s="127" t="s">
        <v>12</v>
      </c>
      <c r="I30" s="127" t="s">
        <v>39</v>
      </c>
      <c r="J30" s="127" t="s">
        <v>10</v>
      </c>
      <c r="K30" s="107"/>
    </row>
    <row r="31" spans="1:11" ht="10.5" customHeight="1" x14ac:dyDescent="0.3">
      <c r="A31" s="32" t="s">
        <v>25</v>
      </c>
      <c r="B31" s="35" t="s">
        <v>4</v>
      </c>
      <c r="C31" s="35" t="s">
        <v>5</v>
      </c>
      <c r="D31" s="131"/>
      <c r="E31" s="132"/>
      <c r="F31" s="132"/>
      <c r="G31" s="132"/>
      <c r="H31" s="128"/>
      <c r="I31" s="128"/>
      <c r="J31" s="128"/>
      <c r="K31" s="107"/>
    </row>
    <row r="32" spans="1:11" ht="11.25" customHeight="1" x14ac:dyDescent="0.3">
      <c r="A32" s="15" t="str">
        <f>IF(D13&gt;0,D13,"")</f>
        <v/>
      </c>
      <c r="B32" s="109"/>
      <c r="C32" s="109"/>
      <c r="D32" s="111"/>
      <c r="E32" s="112"/>
      <c r="F32" s="112"/>
      <c r="G32" s="112"/>
      <c r="H32" s="119"/>
      <c r="I32" s="117" t="str">
        <f>IF(H32&gt;0,$K$8," ")</f>
        <v xml:space="preserve"> </v>
      </c>
      <c r="J32" s="117" t="str">
        <f>IF(H32="","",IF((H32-I32)&gt;0,(H32-I32),0))</f>
        <v/>
      </c>
      <c r="K32" s="108"/>
    </row>
    <row r="33" spans="1:11" ht="15" customHeight="1" x14ac:dyDescent="0.3">
      <c r="A33" s="16" t="str">
        <f>+D14</f>
        <v xml:space="preserve"> </v>
      </c>
      <c r="B33" s="110"/>
      <c r="C33" s="110"/>
      <c r="D33" s="114"/>
      <c r="E33" s="115"/>
      <c r="F33" s="115"/>
      <c r="G33" s="115"/>
      <c r="H33" s="120"/>
      <c r="I33" s="118" t="str">
        <f>IF(H33&gt;0,$E$13," ")</f>
        <v xml:space="preserve"> </v>
      </c>
      <c r="J33" s="118" t="str">
        <f>IF(H33="","",IF((H33-I33)&gt;0,(H33-I33),0))</f>
        <v/>
      </c>
      <c r="K33" s="108"/>
    </row>
    <row r="34" spans="1:11" ht="10.5" customHeight="1" x14ac:dyDescent="0.3">
      <c r="A34" s="15" t="str">
        <f>IF(E13&gt;0,E13,"")</f>
        <v/>
      </c>
      <c r="B34" s="109"/>
      <c r="C34" s="109"/>
      <c r="D34" s="111"/>
      <c r="E34" s="112"/>
      <c r="F34" s="112"/>
      <c r="G34" s="113"/>
      <c r="H34" s="119"/>
      <c r="I34" s="117" t="str">
        <f>IF(H34&gt;0,$K$8," ")</f>
        <v xml:space="preserve"> </v>
      </c>
      <c r="J34" s="117" t="str">
        <f t="shared" ref="J34:J45" si="3">IF(H34="","",IF((H34-I34)&gt;0,(H34-I34),0))</f>
        <v/>
      </c>
      <c r="K34" s="108"/>
    </row>
    <row r="35" spans="1:11" ht="14.25" customHeight="1" x14ac:dyDescent="0.3">
      <c r="A35" s="16" t="str">
        <f>+E14</f>
        <v xml:space="preserve"> </v>
      </c>
      <c r="B35" s="110"/>
      <c r="C35" s="110"/>
      <c r="D35" s="114"/>
      <c r="E35" s="115"/>
      <c r="F35" s="115"/>
      <c r="G35" s="116"/>
      <c r="H35" s="120"/>
      <c r="I35" s="118" t="str">
        <f>IF(H35&gt;0,$E$13," ")</f>
        <v xml:space="preserve"> </v>
      </c>
      <c r="J35" s="118" t="str">
        <f t="shared" si="3"/>
        <v/>
      </c>
      <c r="K35" s="108"/>
    </row>
    <row r="36" spans="1:11" ht="12.75" customHeight="1" x14ac:dyDescent="0.3">
      <c r="A36" s="15" t="str">
        <f>IF(F13&gt;0,F13,"")</f>
        <v/>
      </c>
      <c r="B36" s="109"/>
      <c r="C36" s="109"/>
      <c r="D36" s="111"/>
      <c r="E36" s="112"/>
      <c r="F36" s="112"/>
      <c r="G36" s="113"/>
      <c r="H36" s="119"/>
      <c r="I36" s="117" t="str">
        <f>IF(H36&gt;0,$K$8," ")</f>
        <v xml:space="preserve"> </v>
      </c>
      <c r="J36" s="117" t="str">
        <f t="shared" si="3"/>
        <v/>
      </c>
      <c r="K36" s="108"/>
    </row>
    <row r="37" spans="1:11" ht="12" customHeight="1" x14ac:dyDescent="0.3">
      <c r="A37" s="16" t="str">
        <f>+F14</f>
        <v xml:space="preserve"> </v>
      </c>
      <c r="B37" s="110"/>
      <c r="C37" s="110"/>
      <c r="D37" s="114"/>
      <c r="E37" s="115"/>
      <c r="F37" s="115"/>
      <c r="G37" s="116"/>
      <c r="H37" s="120"/>
      <c r="I37" s="118" t="str">
        <f>IF(H37&gt;0,$E$13," ")</f>
        <v xml:space="preserve"> </v>
      </c>
      <c r="J37" s="118" t="str">
        <f t="shared" si="3"/>
        <v/>
      </c>
      <c r="K37" s="108"/>
    </row>
    <row r="38" spans="1:11" ht="15" customHeight="1" x14ac:dyDescent="0.3">
      <c r="A38" s="15" t="str">
        <f>IF(G13&gt;0,G13,"")</f>
        <v/>
      </c>
      <c r="B38" s="109"/>
      <c r="C38" s="109"/>
      <c r="D38" s="111"/>
      <c r="E38" s="112"/>
      <c r="F38" s="112"/>
      <c r="G38" s="113"/>
      <c r="H38" s="119"/>
      <c r="I38" s="117" t="str">
        <f t="shared" ref="I38" si="4">IF(H38&gt;0,$K$8," ")</f>
        <v xml:space="preserve"> </v>
      </c>
      <c r="J38" s="117" t="str">
        <f t="shared" si="3"/>
        <v/>
      </c>
      <c r="K38" s="108"/>
    </row>
    <row r="39" spans="1:11" ht="10.5" customHeight="1" x14ac:dyDescent="0.3">
      <c r="A39" s="16" t="str">
        <f>+G14</f>
        <v xml:space="preserve"> </v>
      </c>
      <c r="B39" s="110"/>
      <c r="C39" s="110"/>
      <c r="D39" s="114"/>
      <c r="E39" s="115"/>
      <c r="F39" s="115"/>
      <c r="G39" s="116"/>
      <c r="H39" s="120"/>
      <c r="I39" s="118" t="str">
        <f t="shared" ref="I39" si="5">IF(H39&gt;0,$E$13," ")</f>
        <v xml:space="preserve"> </v>
      </c>
      <c r="J39" s="118" t="str">
        <f t="shared" si="3"/>
        <v/>
      </c>
      <c r="K39" s="108"/>
    </row>
    <row r="40" spans="1:11" ht="12" customHeight="1" x14ac:dyDescent="0.3">
      <c r="A40" s="15" t="str">
        <f>IF(H13&gt;0,H13,"")</f>
        <v/>
      </c>
      <c r="B40" s="109"/>
      <c r="C40" s="109"/>
      <c r="D40" s="111"/>
      <c r="E40" s="112"/>
      <c r="F40" s="112"/>
      <c r="G40" s="113"/>
      <c r="H40" s="119"/>
      <c r="I40" s="117" t="str">
        <f t="shared" ref="I40" si="6">IF(H40&gt;0,$K$8," ")</f>
        <v xml:space="preserve"> </v>
      </c>
      <c r="J40" s="117" t="str">
        <f t="shared" si="3"/>
        <v/>
      </c>
      <c r="K40" s="108"/>
    </row>
    <row r="41" spans="1:11" ht="14.25" customHeight="1" x14ac:dyDescent="0.3">
      <c r="A41" s="16" t="str">
        <f>+H14</f>
        <v xml:space="preserve"> </v>
      </c>
      <c r="B41" s="110"/>
      <c r="C41" s="110"/>
      <c r="D41" s="114"/>
      <c r="E41" s="115"/>
      <c r="F41" s="115"/>
      <c r="G41" s="116"/>
      <c r="H41" s="120"/>
      <c r="I41" s="118" t="str">
        <f t="shared" ref="I41" si="7">IF(H41&gt;0,$E$13," ")</f>
        <v xml:space="preserve"> </v>
      </c>
      <c r="J41" s="118" t="str">
        <f t="shared" si="3"/>
        <v/>
      </c>
      <c r="K41" s="108"/>
    </row>
    <row r="42" spans="1:11" ht="13.5" customHeight="1" x14ac:dyDescent="0.3">
      <c r="A42" s="15" t="str">
        <f>IF(I13&gt;0,I13,"")</f>
        <v/>
      </c>
      <c r="B42" s="109"/>
      <c r="C42" s="109"/>
      <c r="D42" s="111"/>
      <c r="E42" s="112"/>
      <c r="F42" s="112"/>
      <c r="G42" s="113"/>
      <c r="H42" s="119"/>
      <c r="I42" s="117" t="str">
        <f t="shared" ref="I42" si="8">IF(H42&gt;0,$K$8," ")</f>
        <v xml:space="preserve"> </v>
      </c>
      <c r="J42" s="117" t="str">
        <f t="shared" si="3"/>
        <v/>
      </c>
      <c r="K42" s="108"/>
    </row>
    <row r="43" spans="1:11" ht="12.75" customHeight="1" x14ac:dyDescent="0.3">
      <c r="A43" s="16" t="str">
        <f>+I14</f>
        <v xml:space="preserve"> </v>
      </c>
      <c r="B43" s="110"/>
      <c r="C43" s="110"/>
      <c r="D43" s="114"/>
      <c r="E43" s="115"/>
      <c r="F43" s="115"/>
      <c r="G43" s="116"/>
      <c r="H43" s="120"/>
      <c r="I43" s="118" t="str">
        <f t="shared" ref="I43" si="9">IF(H43&gt;0,$E$13," ")</f>
        <v xml:space="preserve"> </v>
      </c>
      <c r="J43" s="118" t="str">
        <f t="shared" si="3"/>
        <v/>
      </c>
      <c r="K43" s="108"/>
    </row>
    <row r="44" spans="1:11" ht="13.5" customHeight="1" x14ac:dyDescent="0.3">
      <c r="A44" s="15" t="str">
        <f>IF(J13&gt;0,J13,"")</f>
        <v/>
      </c>
      <c r="B44" s="109"/>
      <c r="C44" s="109"/>
      <c r="D44" s="111"/>
      <c r="E44" s="112"/>
      <c r="F44" s="112"/>
      <c r="G44" s="113"/>
      <c r="H44" s="119"/>
      <c r="I44" s="117" t="str">
        <f t="shared" ref="I44" si="10">IF(H44&gt;0,$K$8," ")</f>
        <v xml:space="preserve"> </v>
      </c>
      <c r="J44" s="117" t="str">
        <f t="shared" si="3"/>
        <v/>
      </c>
      <c r="K44" s="108"/>
    </row>
    <row r="45" spans="1:11" ht="13.5" customHeight="1" x14ac:dyDescent="0.3">
      <c r="A45" s="16" t="str">
        <f>+J14</f>
        <v xml:space="preserve"> </v>
      </c>
      <c r="B45" s="110"/>
      <c r="C45" s="110"/>
      <c r="D45" s="114"/>
      <c r="E45" s="115"/>
      <c r="F45" s="115"/>
      <c r="G45" s="116"/>
      <c r="H45" s="120"/>
      <c r="I45" s="118" t="str">
        <f t="shared" ref="I45" si="11">IF(H45&gt;0,$E$13," ")</f>
        <v xml:space="preserve"> </v>
      </c>
      <c r="J45" s="118" t="str">
        <f t="shared" si="3"/>
        <v/>
      </c>
      <c r="K45" s="108"/>
    </row>
    <row r="46" spans="1:11" ht="12.75" customHeight="1" x14ac:dyDescent="0.3">
      <c r="A46" s="145"/>
      <c r="B46" s="145"/>
      <c r="C46" s="145"/>
      <c r="D46" s="145"/>
      <c r="E46" s="145"/>
      <c r="F46" s="145"/>
      <c r="G46" s="145"/>
      <c r="H46" s="145"/>
      <c r="I46" s="145"/>
      <c r="J46" s="145"/>
      <c r="K46" s="145"/>
    </row>
    <row r="47" spans="1:11" x14ac:dyDescent="0.3">
      <c r="A47" s="50" t="s">
        <v>42</v>
      </c>
      <c r="B47" s="51"/>
      <c r="C47" s="51"/>
      <c r="D47" s="51"/>
      <c r="E47" s="10"/>
      <c r="F47" s="89"/>
      <c r="G47" s="89"/>
      <c r="H47" s="89"/>
      <c r="I47" s="20" t="s">
        <v>7</v>
      </c>
      <c r="J47" s="89"/>
      <c r="K47" s="89"/>
    </row>
    <row r="48" spans="1:11" x14ac:dyDescent="0.3">
      <c r="A48" s="53"/>
      <c r="B48" s="27"/>
      <c r="C48" s="54"/>
      <c r="D48" s="55"/>
      <c r="E48" s="2"/>
      <c r="F48" s="121" t="s">
        <v>8</v>
      </c>
      <c r="G48" s="121"/>
      <c r="H48" s="121"/>
      <c r="I48" s="88"/>
      <c r="J48" s="88"/>
      <c r="K48" s="88"/>
    </row>
    <row r="49" spans="1:11" ht="15" customHeight="1" x14ac:dyDescent="0.3">
      <c r="A49" s="56"/>
      <c r="B49" s="60"/>
      <c r="C49" s="61"/>
      <c r="D49" s="62"/>
      <c r="E49" s="11"/>
      <c r="F49" s="38" t="s">
        <v>21</v>
      </c>
      <c r="G49" s="36"/>
      <c r="H49" s="37"/>
      <c r="I49" s="19"/>
      <c r="J49" s="37"/>
      <c r="K49" s="3"/>
    </row>
    <row r="50" spans="1:11" ht="15.6" customHeight="1" x14ac:dyDescent="0.3">
      <c r="A50" s="56"/>
      <c r="B50" s="57"/>
      <c r="C50" s="57"/>
      <c r="D50" s="57"/>
      <c r="E50" s="11"/>
      <c r="F50" s="39" t="s">
        <v>33</v>
      </c>
      <c r="G50" s="18"/>
      <c r="H50" s="38"/>
      <c r="I50" s="38"/>
      <c r="J50" s="18"/>
      <c r="K50" s="4"/>
    </row>
    <row r="51" spans="1:11" ht="15.6" customHeight="1" x14ac:dyDescent="0.3">
      <c r="A51" s="58"/>
      <c r="B51" s="59"/>
      <c r="C51" s="59"/>
      <c r="D51" s="59"/>
      <c r="E51" s="11"/>
      <c r="F51" s="141"/>
      <c r="G51" s="141"/>
      <c r="H51" s="141"/>
      <c r="I51" s="5"/>
      <c r="J51" s="141"/>
      <c r="K51" s="141"/>
    </row>
    <row r="52" spans="1:11" ht="15.6" customHeight="1" x14ac:dyDescent="0.3">
      <c r="A52" s="56"/>
      <c r="B52" s="57"/>
      <c r="C52" s="57"/>
      <c r="D52" s="57"/>
      <c r="E52" s="11"/>
      <c r="F52" s="140"/>
      <c r="G52" s="140"/>
      <c r="H52" s="140"/>
      <c r="I52" s="20" t="s">
        <v>7</v>
      </c>
      <c r="J52" s="140"/>
      <c r="K52" s="140"/>
    </row>
    <row r="53" spans="1:11" ht="15" customHeight="1" x14ac:dyDescent="0.3">
      <c r="A53" s="56"/>
      <c r="B53" s="57"/>
      <c r="C53" s="57"/>
      <c r="D53" s="57"/>
      <c r="E53" s="17"/>
      <c r="F53" s="147" t="s">
        <v>9</v>
      </c>
      <c r="G53" s="147"/>
      <c r="H53" s="147"/>
      <c r="I53" s="6"/>
      <c r="J53" s="139"/>
      <c r="K53" s="139"/>
    </row>
    <row r="54" spans="1:11" ht="15.6" customHeight="1" x14ac:dyDescent="0.3">
      <c r="A54" s="56"/>
      <c r="B54" s="57"/>
      <c r="C54" s="57"/>
      <c r="D54" s="57"/>
      <c r="E54" s="26"/>
      <c r="F54" s="143" t="s">
        <v>41</v>
      </c>
      <c r="G54" s="144"/>
      <c r="H54" s="144"/>
      <c r="I54" s="10"/>
      <c r="J54" s="10"/>
      <c r="K54" s="10"/>
    </row>
    <row r="55" spans="1:11" ht="13.5" customHeight="1" x14ac:dyDescent="0.3">
      <c r="A55" s="26"/>
      <c r="B55" s="26"/>
      <c r="E55" s="26"/>
      <c r="F55" s="40" t="s">
        <v>22</v>
      </c>
      <c r="G55" s="41"/>
      <c r="H55" s="21"/>
      <c r="I55" s="22"/>
      <c r="J55" s="22"/>
      <c r="K55" s="22"/>
    </row>
    <row r="56" spans="1:11" ht="13.5" customHeight="1" x14ac:dyDescent="0.3">
      <c r="A56" s="26"/>
      <c r="B56" s="27"/>
      <c r="C56" s="28"/>
      <c r="D56" s="29"/>
      <c r="E56" s="29"/>
      <c r="F56" s="23" t="s">
        <v>20</v>
      </c>
      <c r="G56" s="24"/>
      <c r="H56" s="24"/>
      <c r="I56" s="25"/>
      <c r="J56" s="11"/>
      <c r="K56" s="11"/>
    </row>
    <row r="57" spans="1:11" ht="13.5" customHeight="1" x14ac:dyDescent="0.3">
      <c r="C57" s="146"/>
      <c r="D57" s="146"/>
      <c r="E57" s="146"/>
      <c r="G57" s="10"/>
      <c r="H57" s="10"/>
      <c r="I57" s="10"/>
      <c r="J57" s="10"/>
      <c r="K57" s="10"/>
    </row>
    <row r="58" spans="1:11" x14ac:dyDescent="0.3">
      <c r="A58" s="142" t="s">
        <v>45</v>
      </c>
      <c r="B58" s="142"/>
      <c r="C58" s="142"/>
      <c r="D58" s="142"/>
      <c r="E58" s="142"/>
      <c r="F58" s="142"/>
      <c r="G58" s="142"/>
      <c r="H58" s="142"/>
      <c r="I58" s="142"/>
      <c r="J58" s="142"/>
      <c r="K58" s="142"/>
    </row>
    <row r="59" spans="1:11" x14ac:dyDescent="0.2">
      <c r="A59" s="33"/>
      <c r="B59" s="33"/>
      <c r="C59" s="33"/>
      <c r="D59" s="33"/>
      <c r="E59" s="43" t="s">
        <v>49</v>
      </c>
      <c r="F59" s="33"/>
      <c r="G59" s="33"/>
      <c r="H59" s="33"/>
      <c r="I59" s="33"/>
      <c r="J59" s="33"/>
      <c r="K59" s="33"/>
    </row>
    <row r="60" spans="1:11" x14ac:dyDescent="0.3">
      <c r="A60" s="33"/>
      <c r="B60" s="33"/>
      <c r="C60" s="33"/>
      <c r="F60" s="33"/>
      <c r="G60" s="33"/>
      <c r="H60" s="33"/>
      <c r="I60" s="138"/>
      <c r="J60" s="138"/>
      <c r="K60" s="33"/>
    </row>
  </sheetData>
  <sheetProtection algorithmName="SHA-512" hashValue="qoPqRneq1ZOquuFT6Pg/UH22YUgulDjvKdM2KvFbUGxjC23VR1RA58XytXBR+WsYKMMmmlsuEj0tnFfpyGVztQ==" saltValue="jlLiV+u6SR9MbbEZXtT/Fw==" spinCount="100000" sheet="1" selectLockedCells="1"/>
  <mergeCells count="106">
    <mergeCell ref="A1:K1"/>
    <mergeCell ref="I60:J60"/>
    <mergeCell ref="B42:B43"/>
    <mergeCell ref="C42:C43"/>
    <mergeCell ref="B40:B41"/>
    <mergeCell ref="C40:C41"/>
    <mergeCell ref="J53:K53"/>
    <mergeCell ref="J52:K52"/>
    <mergeCell ref="F52:H52"/>
    <mergeCell ref="F51:H51"/>
    <mergeCell ref="J51:K51"/>
    <mergeCell ref="B44:B45"/>
    <mergeCell ref="C44:C45"/>
    <mergeCell ref="J47:K47"/>
    <mergeCell ref="H44:H45"/>
    <mergeCell ref="A58:K58"/>
    <mergeCell ref="F54:H54"/>
    <mergeCell ref="I42:I43"/>
    <mergeCell ref="A46:K46"/>
    <mergeCell ref="F47:H47"/>
    <mergeCell ref="J42:J43"/>
    <mergeCell ref="I48:K48"/>
    <mergeCell ref="C57:E57"/>
    <mergeCell ref="F53:H53"/>
    <mergeCell ref="F48:H48"/>
    <mergeCell ref="C34:C35"/>
    <mergeCell ref="I34:I35"/>
    <mergeCell ref="A29:K29"/>
    <mergeCell ref="A25:C25"/>
    <mergeCell ref="B30:C30"/>
    <mergeCell ref="I30:I31"/>
    <mergeCell ref="J30:J31"/>
    <mergeCell ref="D30:G31"/>
    <mergeCell ref="A27:K27"/>
    <mergeCell ref="A28:B28"/>
    <mergeCell ref="C28:K28"/>
    <mergeCell ref="J32:J33"/>
    <mergeCell ref="H32:H33"/>
    <mergeCell ref="I32:I33"/>
    <mergeCell ref="B34:B35"/>
    <mergeCell ref="H30:H31"/>
    <mergeCell ref="D32:G33"/>
    <mergeCell ref="B32:B33"/>
    <mergeCell ref="D34:G35"/>
    <mergeCell ref="J34:J35"/>
    <mergeCell ref="H34:H35"/>
    <mergeCell ref="A26:K26"/>
    <mergeCell ref="C32:C33"/>
    <mergeCell ref="K30:K45"/>
    <mergeCell ref="B36:B37"/>
    <mergeCell ref="C36:C37"/>
    <mergeCell ref="C38:C39"/>
    <mergeCell ref="D38:G39"/>
    <mergeCell ref="J38:J39"/>
    <mergeCell ref="I36:I37"/>
    <mergeCell ref="I38:I39"/>
    <mergeCell ref="J44:J45"/>
    <mergeCell ref="H38:H39"/>
    <mergeCell ref="H42:H43"/>
    <mergeCell ref="D42:G43"/>
    <mergeCell ref="H40:H41"/>
    <mergeCell ref="D40:G41"/>
    <mergeCell ref="H36:H37"/>
    <mergeCell ref="D36:G37"/>
    <mergeCell ref="D44:G45"/>
    <mergeCell ref="J36:J37"/>
    <mergeCell ref="B38:B39"/>
    <mergeCell ref="J40:J41"/>
    <mergeCell ref="I44:I45"/>
    <mergeCell ref="I40:I41"/>
    <mergeCell ref="G7:J7"/>
    <mergeCell ref="A8:B8"/>
    <mergeCell ref="C8:F8"/>
    <mergeCell ref="G9:J9"/>
    <mergeCell ref="A10:D10"/>
    <mergeCell ref="E10:F10"/>
    <mergeCell ref="C11:K11"/>
    <mergeCell ref="G10:J10"/>
    <mergeCell ref="A2:K2"/>
    <mergeCell ref="A3:K3"/>
    <mergeCell ref="A4:B4"/>
    <mergeCell ref="A5:B5"/>
    <mergeCell ref="G8:J8"/>
    <mergeCell ref="C4:K4"/>
    <mergeCell ref="G6:J6"/>
    <mergeCell ref="C5:K5"/>
    <mergeCell ref="E6:F6"/>
    <mergeCell ref="A6:D6"/>
    <mergeCell ref="E7:F7"/>
    <mergeCell ref="A7:D7"/>
    <mergeCell ref="A24:C24"/>
    <mergeCell ref="A16:C16"/>
    <mergeCell ref="A15:C15"/>
    <mergeCell ref="A23:C23"/>
    <mergeCell ref="A22:C22"/>
    <mergeCell ref="C9:F9"/>
    <mergeCell ref="A11:B11"/>
    <mergeCell ref="B13:C13"/>
    <mergeCell ref="B14:C14"/>
    <mergeCell ref="A17:C17"/>
    <mergeCell ref="A18:C18"/>
    <mergeCell ref="A21:C21"/>
    <mergeCell ref="A19:C19"/>
    <mergeCell ref="A20:C20"/>
    <mergeCell ref="A9:B9"/>
    <mergeCell ref="A12:K12"/>
  </mergeCells>
  <pageMargins left="0.5" right="0.3" top="0.3" bottom="0.3" header="0.3" footer="0.3"/>
  <pageSetup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86" r:id="rId4" name="Check Box 362">
              <controlPr defaultSize="0" autoFill="0" autoLine="0" autoPict="0">
                <anchor moveWithCells="1">
                  <from>
                    <xdr:col>3</xdr:col>
                    <xdr:colOff>68580</xdr:colOff>
                    <xdr:row>13</xdr:row>
                    <xdr:rowOff>144780</xdr:rowOff>
                  </from>
                  <to>
                    <xdr:col>3</xdr:col>
                    <xdr:colOff>419100</xdr:colOff>
                    <xdr:row>15</xdr:row>
                    <xdr:rowOff>30480</xdr:rowOff>
                  </to>
                </anchor>
              </controlPr>
            </control>
          </mc:Choice>
        </mc:AlternateContent>
        <mc:AlternateContent xmlns:mc="http://schemas.openxmlformats.org/markup-compatibility/2006">
          <mc:Choice Requires="x14">
            <control shapeId="1387" r:id="rId5" name="Check Box 363">
              <controlPr defaultSize="0" autoFill="0" autoLine="0" autoPict="0">
                <anchor moveWithCells="1">
                  <from>
                    <xdr:col>4</xdr:col>
                    <xdr:colOff>68580</xdr:colOff>
                    <xdr:row>13</xdr:row>
                    <xdr:rowOff>144780</xdr:rowOff>
                  </from>
                  <to>
                    <xdr:col>4</xdr:col>
                    <xdr:colOff>419100</xdr:colOff>
                    <xdr:row>15</xdr:row>
                    <xdr:rowOff>30480</xdr:rowOff>
                  </to>
                </anchor>
              </controlPr>
            </control>
          </mc:Choice>
        </mc:AlternateContent>
        <mc:AlternateContent xmlns:mc="http://schemas.openxmlformats.org/markup-compatibility/2006">
          <mc:Choice Requires="x14">
            <control shapeId="1388" r:id="rId6" name="Check Box 364">
              <controlPr defaultSize="0" autoFill="0" autoLine="0" autoPict="0">
                <anchor moveWithCells="1">
                  <from>
                    <xdr:col>5</xdr:col>
                    <xdr:colOff>76200</xdr:colOff>
                    <xdr:row>13</xdr:row>
                    <xdr:rowOff>144780</xdr:rowOff>
                  </from>
                  <to>
                    <xdr:col>5</xdr:col>
                    <xdr:colOff>426720</xdr:colOff>
                    <xdr:row>15</xdr:row>
                    <xdr:rowOff>30480</xdr:rowOff>
                  </to>
                </anchor>
              </controlPr>
            </control>
          </mc:Choice>
        </mc:AlternateContent>
        <mc:AlternateContent xmlns:mc="http://schemas.openxmlformats.org/markup-compatibility/2006">
          <mc:Choice Requires="x14">
            <control shapeId="1389" r:id="rId7" name="Check Box 365">
              <controlPr defaultSize="0" autoFill="0" autoLine="0" autoPict="0">
                <anchor moveWithCells="1">
                  <from>
                    <xdr:col>6</xdr:col>
                    <xdr:colOff>60960</xdr:colOff>
                    <xdr:row>13</xdr:row>
                    <xdr:rowOff>144780</xdr:rowOff>
                  </from>
                  <to>
                    <xdr:col>6</xdr:col>
                    <xdr:colOff>403860</xdr:colOff>
                    <xdr:row>15</xdr:row>
                    <xdr:rowOff>30480</xdr:rowOff>
                  </to>
                </anchor>
              </controlPr>
            </control>
          </mc:Choice>
        </mc:AlternateContent>
        <mc:AlternateContent xmlns:mc="http://schemas.openxmlformats.org/markup-compatibility/2006">
          <mc:Choice Requires="x14">
            <control shapeId="1390" r:id="rId8" name="Check Box 366">
              <controlPr defaultSize="0" autoFill="0" autoLine="0" autoPict="0">
                <anchor moveWithCells="1">
                  <from>
                    <xdr:col>7</xdr:col>
                    <xdr:colOff>106680</xdr:colOff>
                    <xdr:row>13</xdr:row>
                    <xdr:rowOff>144780</xdr:rowOff>
                  </from>
                  <to>
                    <xdr:col>7</xdr:col>
                    <xdr:colOff>457200</xdr:colOff>
                    <xdr:row>15</xdr:row>
                    <xdr:rowOff>30480</xdr:rowOff>
                  </to>
                </anchor>
              </controlPr>
            </control>
          </mc:Choice>
        </mc:AlternateContent>
        <mc:AlternateContent xmlns:mc="http://schemas.openxmlformats.org/markup-compatibility/2006">
          <mc:Choice Requires="x14">
            <control shapeId="1391" r:id="rId9" name="Check Box 367">
              <controlPr defaultSize="0" autoFill="0" autoLine="0" autoPict="0">
                <anchor moveWithCells="1">
                  <from>
                    <xdr:col>8</xdr:col>
                    <xdr:colOff>76200</xdr:colOff>
                    <xdr:row>13</xdr:row>
                    <xdr:rowOff>144780</xdr:rowOff>
                  </from>
                  <to>
                    <xdr:col>8</xdr:col>
                    <xdr:colOff>419100</xdr:colOff>
                    <xdr:row>15</xdr:row>
                    <xdr:rowOff>30480</xdr:rowOff>
                  </to>
                </anchor>
              </controlPr>
            </control>
          </mc:Choice>
        </mc:AlternateContent>
        <mc:AlternateContent xmlns:mc="http://schemas.openxmlformats.org/markup-compatibility/2006">
          <mc:Choice Requires="x14">
            <control shapeId="1392" r:id="rId10" name="Check Box 368">
              <controlPr defaultSize="0" autoFill="0" autoLine="0" autoPict="0">
                <anchor moveWithCells="1">
                  <from>
                    <xdr:col>9</xdr:col>
                    <xdr:colOff>121920</xdr:colOff>
                    <xdr:row>13</xdr:row>
                    <xdr:rowOff>144780</xdr:rowOff>
                  </from>
                  <to>
                    <xdr:col>9</xdr:col>
                    <xdr:colOff>480060</xdr:colOff>
                    <xdr:row>15</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Form</vt:lpstr>
      <vt:lpstr>'Travel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dc:creator>
  <cp:lastModifiedBy>Tammy Sitar</cp:lastModifiedBy>
  <cp:lastPrinted>2017-01-03T13:59:15Z</cp:lastPrinted>
  <dcterms:created xsi:type="dcterms:W3CDTF">2013-09-26T22:42:27Z</dcterms:created>
  <dcterms:modified xsi:type="dcterms:W3CDTF">2024-01-01T03:18:09Z</dcterms:modified>
</cp:coreProperties>
</file>